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4795" windowHeight="13800" activeTab="3"/>
  </bookViews>
  <sheets>
    <sheet name="поступл. доходов" sheetId="2" r:id="rId1"/>
    <sheet name="поступл. ИФДБ" sheetId="3" r:id="rId2"/>
    <sheet name="расходы" sheetId="4" r:id="rId3"/>
    <sheet name="выпл. ИФДБ" sheetId="5" r:id="rId4"/>
  </sheets>
  <calcPr calcId="144525"/>
</workbook>
</file>

<file path=xl/calcChain.xml><?xml version="1.0" encoding="utf-8"?>
<calcChain xmlns="http://schemas.openxmlformats.org/spreadsheetml/2006/main">
  <c r="U10" i="5" l="1"/>
  <c r="T10" i="5"/>
  <c r="S10" i="5"/>
  <c r="Q10" i="5"/>
  <c r="F10" i="5" s="1"/>
  <c r="P10" i="5"/>
  <c r="O10" i="5"/>
  <c r="M10" i="5"/>
  <c r="L10" i="5"/>
  <c r="K10" i="5"/>
  <c r="I10" i="5"/>
  <c r="H10" i="5"/>
  <c r="G10" i="5"/>
  <c r="F9" i="5"/>
  <c r="U9" i="5"/>
  <c r="Q9" i="5"/>
  <c r="O9" i="5"/>
  <c r="M9" i="5"/>
  <c r="F9" i="3"/>
  <c r="Q9" i="3"/>
</calcChain>
</file>

<file path=xl/sharedStrings.xml><?xml version="1.0" encoding="utf-8"?>
<sst xmlns="http://schemas.openxmlformats.org/spreadsheetml/2006/main" count="636" uniqueCount="211">
  <si>
    <t>Х</t>
  </si>
  <si>
    <t>Итого доходы:</t>
  </si>
  <si>
    <t>93420202999050000151</t>
  </si>
  <si>
    <t>92920203024050000151</t>
  </si>
  <si>
    <t>92920202999050000151</t>
  </si>
  <si>
    <t>92621905000050000151</t>
  </si>
  <si>
    <t>92620204025050000151</t>
  </si>
  <si>
    <t>92620203024050000151</t>
  </si>
  <si>
    <t>92620202999050000151</t>
  </si>
  <si>
    <t>92521905000050000151</t>
  </si>
  <si>
    <t>92521805020050000180</t>
  </si>
  <si>
    <t>92521805010050000180</t>
  </si>
  <si>
    <t>92520204999050000151</t>
  </si>
  <si>
    <t>92520203029050000151</t>
  </si>
  <si>
    <t>92520203024050000151</t>
  </si>
  <si>
    <t>92520202999050000151</t>
  </si>
  <si>
    <t>92520202204050000151</t>
  </si>
  <si>
    <t>92520202051050000151</t>
  </si>
  <si>
    <t>91020204014050000151</t>
  </si>
  <si>
    <t>90520202999050000151</t>
  </si>
  <si>
    <t>Финансовое управление администрации муниципального образования Отрадненский район</t>
  </si>
  <si>
    <t>90520201001050000151</t>
  </si>
  <si>
    <t>Итого по: Финансовое управление администрации муниципального образования Отрадненский район</t>
  </si>
  <si>
    <t>90221905000050000151</t>
  </si>
  <si>
    <t>Администрация муниципального образования Отрадненский район</t>
  </si>
  <si>
    <t>90220204999050000151</t>
  </si>
  <si>
    <t>90220203119050000151</t>
  </si>
  <si>
    <t>90220203115050000151</t>
  </si>
  <si>
    <t>90220203027050000151</t>
  </si>
  <si>
    <t>90220203024050000151</t>
  </si>
  <si>
    <t>90220203007050000151</t>
  </si>
  <si>
    <t>90220202999050000151</t>
  </si>
  <si>
    <t>90220202009050000151</t>
  </si>
  <si>
    <t>90211705050050042180</t>
  </si>
  <si>
    <t>90211705050050000180</t>
  </si>
  <si>
    <t>90211690050050000140</t>
  </si>
  <si>
    <t>90211406045050000430</t>
  </si>
  <si>
    <t>90211406013100021430</t>
  </si>
  <si>
    <t>90211406013100000430</t>
  </si>
  <si>
    <t>90211404050050000420</t>
  </si>
  <si>
    <t>90211402053050000410</t>
  </si>
  <si>
    <t>90211301995050000130</t>
  </si>
  <si>
    <t>90211107015050000120</t>
  </si>
  <si>
    <t>90211105035050042120</t>
  </si>
  <si>
    <t>90211105035050022120</t>
  </si>
  <si>
    <t>90211105035050012120</t>
  </si>
  <si>
    <t>90211105013100024120</t>
  </si>
  <si>
    <t>90211105013100023120</t>
  </si>
  <si>
    <t>90211105013100021120</t>
  </si>
  <si>
    <t>90211103050050000120</t>
  </si>
  <si>
    <t>90211101050050000120</t>
  </si>
  <si>
    <t>90210807150011000110</t>
  </si>
  <si>
    <t>Итого по: Администрация муниципального образования Отрадненский район</t>
  </si>
  <si>
    <t>85411625030010000140</t>
  </si>
  <si>
    <t>Министерство природных ресурсов и лесного хозяйства Краснодарского края</t>
  </si>
  <si>
    <t>Итого по: Министерство природных ресурсов и лесного хозяйства Краснодарского края</t>
  </si>
  <si>
    <t>83711690050050000140</t>
  </si>
  <si>
    <t>Департамент труда и занятости населения Краснодарского края</t>
  </si>
  <si>
    <t>Итого по: Департамент труда и занятости населения Краснодарского края</t>
  </si>
  <si>
    <t>83311690050050000140</t>
  </si>
  <si>
    <t>Государственное управление ветеринарии Краснодарского края</t>
  </si>
  <si>
    <t>Итого по: Государственное управление ветеринарии Краснодарского края</t>
  </si>
  <si>
    <t>83011690050050000140</t>
  </si>
  <si>
    <t/>
  </si>
  <si>
    <t xml:space="preserve">Итого по: </t>
  </si>
  <si>
    <t>81911690050050000140</t>
  </si>
  <si>
    <t>Министерство сельского хозяйства и перерабатывающей промышленности Краснодарского края</t>
  </si>
  <si>
    <t>Итого по: Министерство сельского хозяйства и перерабатывающей промышленности Краснодарского края</t>
  </si>
  <si>
    <t>81611633050050000140</t>
  </si>
  <si>
    <t>Министерство экономики Краснодарского края</t>
  </si>
  <si>
    <t>Итого по: Министерство экономики Краснодарского края</t>
  </si>
  <si>
    <t>32111690050056000140</t>
  </si>
  <si>
    <t>Федеральная служба государственной регистрации, кадастра и картографии</t>
  </si>
  <si>
    <t>32111643000016000140</t>
  </si>
  <si>
    <t>32111625060016000140</t>
  </si>
  <si>
    <t>32110807020018000110</t>
  </si>
  <si>
    <t>Итого по: Федеральная служба государственной регистрации, кадастра и картографии</t>
  </si>
  <si>
    <t>19211690050056000140</t>
  </si>
  <si>
    <t>Федеральная миграционная служба</t>
  </si>
  <si>
    <t>19211643000016000140</t>
  </si>
  <si>
    <t>19210807100018035110</t>
  </si>
  <si>
    <t>19210807100018034110</t>
  </si>
  <si>
    <t>Итого по: Федеральная миграционная служба</t>
  </si>
  <si>
    <t>18811690050056000140</t>
  </si>
  <si>
    <t>Министерство внутренних дел Российской Федерации</t>
  </si>
  <si>
    <t>18811643000016000140</t>
  </si>
  <si>
    <t>18811630030016000140</t>
  </si>
  <si>
    <t>18811621050056000140</t>
  </si>
  <si>
    <t>Итого по: Министерство внутренних дел Российской Федерации</t>
  </si>
  <si>
    <t>18211606000016000140</t>
  </si>
  <si>
    <t>Федеральная налоговая служба</t>
  </si>
  <si>
    <t>18211603030016000140</t>
  </si>
  <si>
    <t>18211603010016000140</t>
  </si>
  <si>
    <t>18210803010011000110</t>
  </si>
  <si>
    <t>18210503020011000110</t>
  </si>
  <si>
    <t>18210503010011000110</t>
  </si>
  <si>
    <t>18210502010021000110</t>
  </si>
  <si>
    <t>18210102040011000110</t>
  </si>
  <si>
    <t>18210102030011000110</t>
  </si>
  <si>
    <t>18210102020011000110</t>
  </si>
  <si>
    <t>18210102010011000110</t>
  </si>
  <si>
    <t>18210101012021000110</t>
  </si>
  <si>
    <t>Итого по: Федеральная налоговая служба</t>
  </si>
  <si>
    <t>14111690050056000140</t>
  </si>
  <si>
    <t>Федеральная служба по надзору в сфере защиты прав потребителей и благополучия человека</t>
  </si>
  <si>
    <t>14111628000016000140</t>
  </si>
  <si>
    <t>14111625050016000140</t>
  </si>
  <si>
    <t>14111625020016000140</t>
  </si>
  <si>
    <t>Итого по: Федеральная служба по надзору в сфере защиты прав потребителей и благополучия человека</t>
  </si>
  <si>
    <t>10611690050056000140</t>
  </si>
  <si>
    <t>Федеральная служба по надзору в сфере транспорта</t>
  </si>
  <si>
    <t>Итого по: Федеральная служба по надзору в сфере транспорта</t>
  </si>
  <si>
    <t>10010302250010000110</t>
  </si>
  <si>
    <t>Федеральное казначейство</t>
  </si>
  <si>
    <t>10010302240010000110</t>
  </si>
  <si>
    <t>10010302230010000110</t>
  </si>
  <si>
    <t>Итого по: Федеральное казначейство</t>
  </si>
  <si>
    <t>08111690050056000140</t>
  </si>
  <si>
    <t>Управление Федеральной службы по ветеринарному и фитосанитарному надзору по Краснодарскому краю и Республике Адыгея</t>
  </si>
  <si>
    <t>Итого по: Управление Федеральной службы по ветеринарному и фитосанитарному надзору по Краснодарскому краю и Республике Адыгея</t>
  </si>
  <si>
    <t>04811625050016000140</t>
  </si>
  <si>
    <t>Федеральная служба по надзору в сфере природопользования</t>
  </si>
  <si>
    <t>04811201040016000120</t>
  </si>
  <si>
    <t>04811201030016000120</t>
  </si>
  <si>
    <t>04811201020016000120</t>
  </si>
  <si>
    <t>04811201010016000120</t>
  </si>
  <si>
    <t>Итого по: Федеральная служба по надзору в сфере природопользования</t>
  </si>
  <si>
    <t xml:space="preserve">  Нецелевые</t>
  </si>
  <si>
    <t xml:space="preserve">  Федеральные целевые</t>
  </si>
  <si>
    <t>Остатки средств на начало года, в том числе:</t>
  </si>
  <si>
    <t>4 квартал</t>
  </si>
  <si>
    <t>декабрь</t>
  </si>
  <si>
    <t>ноябрь</t>
  </si>
  <si>
    <t>октябрь</t>
  </si>
  <si>
    <t>3 квартал</t>
  </si>
  <si>
    <t>сентябрь</t>
  </si>
  <si>
    <t>август</t>
  </si>
  <si>
    <t>июль</t>
  </si>
  <si>
    <t>2 квартал</t>
  </si>
  <si>
    <t>июнь</t>
  </si>
  <si>
    <t>май</t>
  </si>
  <si>
    <t>апрель</t>
  </si>
  <si>
    <t>1 квартал</t>
  </si>
  <si>
    <t>март</t>
  </si>
  <si>
    <t>февраль</t>
  </si>
  <si>
    <t>январь</t>
  </si>
  <si>
    <t>Кв4Целевые</t>
  </si>
  <si>
    <t>Целевые_Дек</t>
  </si>
  <si>
    <t>Целевые_Ноя</t>
  </si>
  <si>
    <t>Целевые_Окт</t>
  </si>
  <si>
    <t>Кв3Целевые</t>
  </si>
  <si>
    <t>Целевые_Сен</t>
  </si>
  <si>
    <t>Целевые_Авг</t>
  </si>
  <si>
    <t>Целевые_Июл</t>
  </si>
  <si>
    <t>Кв2Целевые</t>
  </si>
  <si>
    <t>Целевые_Июн</t>
  </si>
  <si>
    <t>Целевые_Май</t>
  </si>
  <si>
    <t>Целевые_Апр</t>
  </si>
  <si>
    <t>Кв1Целевые</t>
  </si>
  <si>
    <t>Целевые_Мар</t>
  </si>
  <si>
    <t>Целевые_Фев</t>
  </si>
  <si>
    <t>Целевые_Янв</t>
  </si>
  <si>
    <t>НаГодЦелевые</t>
  </si>
  <si>
    <t>В том числе на</t>
  </si>
  <si>
    <t>Сумма на год, всего</t>
  </si>
  <si>
    <t>Район</t>
  </si>
  <si>
    <t>Код целевых cредств</t>
  </si>
  <si>
    <t>Коды бюджетной классификации доходов</t>
  </si>
  <si>
    <t>(рублей)</t>
  </si>
  <si>
    <t>(подпись)</t>
  </si>
  <si>
    <t>Всего прогноз кассовых поступлений</t>
  </si>
  <si>
    <t>Итого источники</t>
  </si>
  <si>
    <t>90501060502050000640</t>
  </si>
  <si>
    <t>90501030100050000710</t>
  </si>
  <si>
    <t>Коды бюджетной классификации источников финансирования дефицита бюджета</t>
  </si>
  <si>
    <t>Главный администратор (администратор) источников финансирования дефицита бюджета</t>
  </si>
  <si>
    <t>1.2. Прогноз поступления источников финансирования дефицита бюджета</t>
  </si>
  <si>
    <t>Расходы всего:</t>
  </si>
  <si>
    <t>Код раздела/ подраздела</t>
  </si>
  <si>
    <t>Код ГРБС</t>
  </si>
  <si>
    <t>ЛС</t>
  </si>
  <si>
    <t>2.1. Прогноз кассовых выплат  в части расходов</t>
  </si>
  <si>
    <t>(расшифровка подписи)</t>
  </si>
  <si>
    <t>Направление остатков на покрытие временного кассового разрыва</t>
  </si>
  <si>
    <t>Источники всего:</t>
  </si>
  <si>
    <t>90501060502050000540</t>
  </si>
  <si>
    <t>90501030100050000810</t>
  </si>
  <si>
    <t>Код источников финансирования дефицита бюджета</t>
  </si>
  <si>
    <t>Кассовый план исполнения  бюджета муниципального образования Отрадненский район в 2015 году</t>
  </si>
  <si>
    <t>Раздел 1. Прогноз кассовых поступлений в бюджет муниципального образования Отрадненский район</t>
  </si>
  <si>
    <t>1.1. Прогноз поступления доходов в бюджет муниципального образования Отрадненский район</t>
  </si>
  <si>
    <t>Главный администратор (администратор) доходов  бюджета муниципального образования Отрадненский район</t>
  </si>
  <si>
    <t>Итого по: Контрольно-счетная палата администрации муниципального образования Отрадненский район</t>
  </si>
  <si>
    <t>Контрольно-счетная палата администрации муниципального образования Отрадненский район</t>
  </si>
  <si>
    <t>Итого по: Отдел образования администрации муниципального образования Отрадненский район</t>
  </si>
  <si>
    <t>Отдел образования администрации муниципального образования Отрадненский район</t>
  </si>
  <si>
    <t>Итого по: Отдел культуры администрации муниципального образования Отрадненский район</t>
  </si>
  <si>
    <t>Отдел культуры администрации муниципального образования Отрадненский район</t>
  </si>
  <si>
    <t>Итого по: Комитет по физической культуре и спорту администрации муниципального образования Отрадненский район</t>
  </si>
  <si>
    <t>Комитет по физической культуре и спорту администрации муниципального образования Отрадненский район</t>
  </si>
  <si>
    <t>Итого по: Комитет по делам молодежи администрации муниципального образования Отрадненский район</t>
  </si>
  <si>
    <t>Комитет по делам молодежи администрации муниципального образования Отрадненский район</t>
  </si>
  <si>
    <t>Раздел 2. Прогноз кассовых выплат из  бюджета  муниципального образования Отрадненский район</t>
  </si>
  <si>
    <t>Главный распорядитель бюджетных средств бюджета  муниципального образования Отрадненский район</t>
  </si>
  <si>
    <t xml:space="preserve">Контрольно-счетная палата администрации муниципального образования Отрадненский район </t>
  </si>
  <si>
    <t>Итого:</t>
  </si>
  <si>
    <t>2.2. Прогноз кассовых выплат  в части источников финансирования дефицита бюджета муниципального образования Отрадненский район</t>
  </si>
  <si>
    <t>Всего прогноз кассовых выплат из бюджета муниципального образования Отрадненский район</t>
  </si>
  <si>
    <t>Начальник бюджетного отдела Финансового управления администрации муниципального образования Отрадненский район</t>
  </si>
  <si>
    <t>М.Р. Курнасова</t>
  </si>
  <si>
    <t xml:space="preserve">УТВЕРЖДАЮ
Начальник Финансового управления администрации муниципального образования Отрадненский район
____________________ 
    (подпись)                                                                                                                                                   Т.В. Моренко
____________________
       (дата)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</si>
</sst>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\.00\.00"/>
    <numFmt numFmtId="166" formatCode="000\.000\.000"/>
    <numFmt numFmtId="167" formatCode="00\.00"/>
    <numFmt numFmtId="168" formatCode="000"/>
    <numFmt numFmtId="169" formatCode="000\.00\.000\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0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2" xfId="1" applyBorder="1" applyProtection="1">
      <protection hidden="1"/>
    </xf>
    <xf numFmtId="164" fontId="2" fillId="0" borderId="3" xfId="1" applyNumberFormat="1" applyFont="1" applyFill="1" applyBorder="1" applyAlignment="1" applyProtection="1">
      <protection hidden="1"/>
    </xf>
    <xf numFmtId="164" fontId="2" fillId="0" borderId="4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alignment horizontal="center"/>
      <protection hidden="1"/>
    </xf>
    <xf numFmtId="0" fontId="3" fillId="0" borderId="5" xfId="1" applyNumberFormat="1" applyFont="1" applyFill="1" applyBorder="1" applyAlignment="1" applyProtection="1">
      <alignment horizontal="center"/>
      <protection hidden="1"/>
    </xf>
    <xf numFmtId="0" fontId="1" fillId="0" borderId="6" xfId="1" applyNumberFormat="1" applyFont="1" applyFill="1" applyBorder="1" applyAlignment="1" applyProtection="1">
      <protection hidden="1"/>
    </xf>
    <xf numFmtId="0" fontId="1" fillId="0" borderId="7" xfId="1" applyBorder="1" applyProtection="1">
      <protection hidden="1"/>
    </xf>
    <xf numFmtId="164" fontId="3" fillId="0" borderId="8" xfId="1" applyNumberFormat="1" applyFont="1" applyFill="1" applyBorder="1" applyAlignment="1" applyProtection="1">
      <protection hidden="1"/>
    </xf>
    <xf numFmtId="164" fontId="3" fillId="0" borderId="9" xfId="1" applyNumberFormat="1" applyFont="1" applyFill="1" applyBorder="1" applyAlignment="1" applyProtection="1">
      <protection hidden="1"/>
    </xf>
    <xf numFmtId="164" fontId="3" fillId="0" borderId="10" xfId="1" applyNumberFormat="1" applyFont="1" applyFill="1" applyBorder="1" applyAlignment="1" applyProtection="1">
      <protection hidden="1"/>
    </xf>
    <xf numFmtId="165" fontId="3" fillId="0" borderId="11" xfId="1" applyNumberFormat="1" applyFont="1" applyFill="1" applyBorder="1" applyAlignment="1" applyProtection="1">
      <protection hidden="1"/>
    </xf>
    <xf numFmtId="166" fontId="3" fillId="0" borderId="11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protection hidden="1"/>
    </xf>
    <xf numFmtId="0" fontId="3" fillId="0" borderId="12" xfId="1" applyNumberFormat="1" applyFont="1" applyFill="1" applyBorder="1" applyAlignment="1" applyProtection="1">
      <alignment wrapText="1"/>
      <protection hidden="1"/>
    </xf>
    <xf numFmtId="164" fontId="3" fillId="0" borderId="13" xfId="1" applyNumberFormat="1" applyFont="1" applyFill="1" applyBorder="1" applyAlignment="1" applyProtection="1"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wrapText="1"/>
      <protection hidden="1"/>
    </xf>
    <xf numFmtId="165" fontId="3" fillId="0" borderId="9" xfId="1" applyNumberFormat="1" applyFont="1" applyFill="1" applyBorder="1" applyAlignment="1" applyProtection="1">
      <protection hidden="1"/>
    </xf>
    <xf numFmtId="166" fontId="3" fillId="0" borderId="9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protection hidden="1"/>
    </xf>
    <xf numFmtId="0" fontId="3" fillId="0" borderId="18" xfId="1" applyNumberFormat="1" applyFont="1" applyFill="1" applyBorder="1" applyAlignment="1" applyProtection="1">
      <alignment wrapText="1"/>
      <protection hidden="1"/>
    </xf>
    <xf numFmtId="165" fontId="3" fillId="0" borderId="15" xfId="1" applyNumberFormat="1" applyFont="1" applyFill="1" applyBorder="1" applyAlignment="1" applyProtection="1">
      <protection hidden="1"/>
    </xf>
    <xf numFmtId="166" fontId="3" fillId="0" borderId="15" xfId="1" applyNumberFormat="1" applyFont="1" applyFill="1" applyBorder="1" applyAlignment="1" applyProtection="1">
      <protection hidden="1"/>
    </xf>
    <xf numFmtId="0" fontId="3" fillId="0" borderId="15" xfId="1" applyNumberFormat="1" applyFont="1" applyFill="1" applyBorder="1" applyAlignment="1" applyProtection="1">
      <protection hidden="1"/>
    </xf>
    <xf numFmtId="0" fontId="3" fillId="0" borderId="16" xfId="1" applyNumberFormat="1" applyFont="1" applyFill="1" applyBorder="1" applyAlignment="1" applyProtection="1">
      <alignment wrapText="1"/>
      <protection hidden="1"/>
    </xf>
    <xf numFmtId="165" fontId="3" fillId="0" borderId="10" xfId="1" applyNumberFormat="1" applyFont="1" applyFill="1" applyBorder="1" applyAlignment="1" applyProtection="1">
      <protection hidden="1"/>
    </xf>
    <xf numFmtId="166" fontId="3" fillId="0" borderId="10" xfId="1" applyNumberFormat="1" applyFont="1" applyFill="1" applyBorder="1" applyAlignment="1" applyProtection="1">
      <protection hidden="1"/>
    </xf>
    <xf numFmtId="0" fontId="3" fillId="0" borderId="10" xfId="1" applyNumberFormat="1" applyFont="1" applyFill="1" applyBorder="1" applyAlignment="1" applyProtection="1">
      <protection hidden="1"/>
    </xf>
    <xf numFmtId="0" fontId="3" fillId="0" borderId="2" xfId="1" applyNumberFormat="1" applyFont="1" applyFill="1" applyBorder="1" applyAlignment="1" applyProtection="1">
      <alignment wrapText="1"/>
      <protection hidden="1"/>
    </xf>
    <xf numFmtId="0" fontId="1" fillId="0" borderId="19" xfId="1" applyFont="1" applyFill="1" applyBorder="1" applyAlignment="1" applyProtection="1">
      <protection hidden="1"/>
    </xf>
    <xf numFmtId="0" fontId="1" fillId="0" borderId="20" xfId="1" applyFont="1" applyFill="1" applyBorder="1" applyAlignment="1" applyProtection="1">
      <protection hidden="1"/>
    </xf>
    <xf numFmtId="0" fontId="3" fillId="0" borderId="21" xfId="1" applyNumberFormat="1" applyFont="1" applyFill="1" applyBorder="1" applyAlignment="1" applyProtection="1">
      <alignment horizontal="center"/>
      <protection hidden="1"/>
    </xf>
    <xf numFmtId="0" fontId="3" fillId="0" borderId="22" xfId="1" applyNumberFormat="1" applyFont="1" applyFill="1" applyBorder="1" applyAlignment="1" applyProtection="1">
      <alignment horizontal="center"/>
      <protection hidden="1"/>
    </xf>
    <xf numFmtId="0" fontId="3" fillId="0" borderId="23" xfId="1" applyNumberFormat="1" applyFont="1" applyFill="1" applyBorder="1" applyAlignment="1" applyProtection="1">
      <alignment horizontal="center"/>
      <protection hidden="1"/>
    </xf>
    <xf numFmtId="164" fontId="2" fillId="0" borderId="13" xfId="1" applyNumberFormat="1" applyFont="1" applyFill="1" applyBorder="1" applyAlignment="1" applyProtection="1">
      <alignment horizontal="right"/>
      <protection hidden="1"/>
    </xf>
    <xf numFmtId="0" fontId="3" fillId="0" borderId="24" xfId="1" applyNumberFormat="1" applyFont="1" applyFill="1" applyBorder="1" applyAlignment="1" applyProtection="1">
      <alignment horizontal="center"/>
      <protection hidden="1"/>
    </xf>
    <xf numFmtId="0" fontId="3" fillId="0" borderId="19" xfId="1" applyNumberFormat="1" applyFont="1" applyFill="1" applyBorder="1" applyAlignment="1" applyProtection="1">
      <alignment horizontal="center"/>
      <protection hidden="1"/>
    </xf>
    <xf numFmtId="0" fontId="3" fillId="0" borderId="9" xfId="1" applyNumberFormat="1" applyFont="1" applyFill="1" applyBorder="1" applyAlignment="1" applyProtection="1">
      <alignment horizontal="center"/>
      <protection hidden="1"/>
    </xf>
    <xf numFmtId="0" fontId="1" fillId="0" borderId="18" xfId="1" applyFont="1" applyFill="1" applyBorder="1" applyAlignment="1" applyProtection="1">
      <protection hidden="1"/>
    </xf>
    <xf numFmtId="0" fontId="1" fillId="0" borderId="25" xfId="1" applyFont="1" applyFill="1" applyBorder="1" applyAlignment="1" applyProtection="1">
      <protection hidden="1"/>
    </xf>
    <xf numFmtId="0" fontId="1" fillId="0" borderId="26" xfId="1" applyFont="1" applyFill="1" applyBorder="1" applyAlignment="1" applyProtection="1">
      <protection hidden="1"/>
    </xf>
    <xf numFmtId="0" fontId="3" fillId="0" borderId="27" xfId="1" applyNumberFormat="1" applyFont="1" applyFill="1" applyBorder="1" applyAlignment="1" applyProtection="1">
      <alignment horizontal="center"/>
      <protection hidden="1"/>
    </xf>
    <xf numFmtId="0" fontId="3" fillId="0" borderId="14" xfId="1" applyNumberFormat="1" applyFont="1" applyFill="1" applyBorder="1" applyAlignment="1" applyProtection="1">
      <alignment horizontal="center"/>
      <protection hidden="1"/>
    </xf>
    <xf numFmtId="164" fontId="2" fillId="0" borderId="28" xfId="1" applyNumberFormat="1" applyFont="1" applyFill="1" applyBorder="1" applyAlignment="1" applyProtection="1">
      <alignment horizontal="right"/>
      <protection hidden="1"/>
    </xf>
    <xf numFmtId="0" fontId="3" fillId="0" borderId="17" xfId="1" applyNumberFormat="1" applyFont="1" applyFill="1" applyBorder="1" applyAlignment="1" applyProtection="1">
      <alignment horizontal="center"/>
      <protection hidden="1"/>
    </xf>
    <xf numFmtId="0" fontId="3" fillId="0" borderId="25" xfId="1" applyNumberFormat="1" applyFont="1" applyFill="1" applyBorder="1" applyAlignment="1" applyProtection="1">
      <alignment horizontal="center"/>
      <protection hidden="1"/>
    </xf>
    <xf numFmtId="0" fontId="3" fillId="0" borderId="15" xfId="1" applyNumberFormat="1" applyFont="1" applyFill="1" applyBorder="1" applyAlignment="1" applyProtection="1">
      <alignment horizontal="center"/>
      <protection hidden="1"/>
    </xf>
    <xf numFmtId="0" fontId="1" fillId="0" borderId="12" xfId="1" applyFont="1" applyFill="1" applyBorder="1" applyAlignment="1" applyProtection="1">
      <protection hidden="1"/>
    </xf>
    <xf numFmtId="0" fontId="1" fillId="0" borderId="12" xfId="1" applyNumberFormat="1" applyFont="1" applyFill="1" applyBorder="1" applyAlignment="1" applyProtection="1">
      <alignment wrapText="1"/>
      <protection hidden="1"/>
    </xf>
    <xf numFmtId="0" fontId="1" fillId="0" borderId="29" xfId="1" applyFont="1" applyFill="1" applyBorder="1" applyAlignment="1" applyProtection="1">
      <protection hidden="1"/>
    </xf>
    <xf numFmtId="0" fontId="1" fillId="0" borderId="23" xfId="1" applyFont="1" applyFill="1" applyBorder="1" applyAlignment="1" applyProtection="1">
      <protection hidden="1"/>
    </xf>
    <xf numFmtId="0" fontId="1" fillId="0" borderId="30" xfId="1" applyFont="1" applyFill="1" applyBorder="1" applyAlignment="1" applyProtection="1">
      <protection hidden="1"/>
    </xf>
    <xf numFmtId="0" fontId="1" fillId="0" borderId="10" xfId="1" applyFont="1" applyFill="1" applyBorder="1" applyAlignment="1" applyProtection="1">
      <protection hidden="1"/>
    </xf>
    <xf numFmtId="0" fontId="1" fillId="0" borderId="1" xfId="1" applyFont="1" applyFill="1" applyBorder="1" applyAlignment="1" applyProtection="1">
      <protection hidden="1"/>
    </xf>
    <xf numFmtId="164" fontId="3" fillId="0" borderId="31" xfId="1" applyNumberFormat="1" applyFont="1" applyFill="1" applyBorder="1" applyAlignment="1" applyProtection="1">
      <alignment horizontal="right"/>
      <protection hidden="1"/>
    </xf>
    <xf numFmtId="164" fontId="3" fillId="0" borderId="32" xfId="1" applyNumberFormat="1" applyFont="1" applyFill="1" applyBorder="1" applyAlignment="1" applyProtection="1">
      <alignment horizontal="right"/>
      <protection hidden="1"/>
    </xf>
    <xf numFmtId="164" fontId="3" fillId="0" borderId="33" xfId="1" applyNumberFormat="1" applyFont="1" applyFill="1" applyBorder="1" applyAlignment="1" applyProtection="1">
      <alignment horizontal="right"/>
      <protection hidden="1"/>
    </xf>
    <xf numFmtId="164" fontId="3" fillId="0" borderId="34" xfId="1" applyNumberFormat="1" applyFont="1" applyFill="1" applyBorder="1" applyAlignment="1" applyProtection="1">
      <alignment horizontal="right"/>
      <protection hidden="1"/>
    </xf>
    <xf numFmtId="0" fontId="1" fillId="0" borderId="35" xfId="1" applyFont="1" applyFill="1" applyBorder="1" applyAlignment="1" applyProtection="1">
      <protection hidden="1"/>
    </xf>
    <xf numFmtId="0" fontId="3" fillId="0" borderId="3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9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4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44" xfId="1" applyBorder="1" applyProtection="1">
      <protection hidden="1"/>
    </xf>
    <xf numFmtId="0" fontId="3" fillId="0" borderId="44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3" fillId="0" borderId="45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1" fillId="0" borderId="0" xfId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alignment horizontal="right"/>
      <protection hidden="1"/>
    </xf>
    <xf numFmtId="0" fontId="3" fillId="0" borderId="11" xfId="1" applyNumberFormat="1" applyFont="1" applyFill="1" applyBorder="1" applyAlignment="1" applyProtection="1">
      <alignment horizontal="center"/>
      <protection hidden="1"/>
    </xf>
    <xf numFmtId="0" fontId="3" fillId="0" borderId="46" xfId="1" applyNumberFormat="1" applyFont="1" applyFill="1" applyBorder="1" applyAlignment="1" applyProtection="1">
      <alignment horizontal="center"/>
      <protection hidden="1"/>
    </xf>
    <xf numFmtId="0" fontId="1" fillId="0" borderId="11" xfId="1" applyNumberFormat="1" applyFont="1" applyFill="1" applyBorder="1" applyAlignment="1" applyProtection="1">
      <protection hidden="1"/>
    </xf>
    <xf numFmtId="0" fontId="1" fillId="0" borderId="0" xfId="1" applyNumberFormat="1" applyProtection="1">
      <protection hidden="1"/>
    </xf>
    <xf numFmtId="164" fontId="3" fillId="0" borderId="14" xfId="1" applyNumberFormat="1" applyFont="1" applyFill="1" applyBorder="1" applyAlignment="1" applyProtection="1">
      <protection hidden="1"/>
    </xf>
    <xf numFmtId="164" fontId="3" fillId="0" borderId="46" xfId="1" applyNumberFormat="1" applyFont="1" applyFill="1" applyBorder="1" applyAlignment="1" applyProtection="1">
      <protection hidden="1"/>
    </xf>
    <xf numFmtId="165" fontId="3" fillId="0" borderId="14" xfId="1" applyNumberFormat="1" applyFont="1" applyFill="1" applyBorder="1" applyAlignment="1" applyProtection="1">
      <protection hidden="1"/>
    </xf>
    <xf numFmtId="166" fontId="3" fillId="0" borderId="14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protection hidden="1"/>
    </xf>
    <xf numFmtId="0" fontId="3" fillId="0" borderId="14" xfId="1" applyNumberFormat="1" applyFont="1" applyFill="1" applyBorder="1" applyAlignment="1" applyProtection="1">
      <alignment wrapText="1"/>
      <protection hidden="1"/>
    </xf>
    <xf numFmtId="0" fontId="1" fillId="0" borderId="30" xfId="1" applyBorder="1" applyProtection="1">
      <protection hidden="1"/>
    </xf>
    <xf numFmtId="165" fontId="3" fillId="0" borderId="46" xfId="1" applyNumberFormat="1" applyFont="1" applyFill="1" applyBorder="1" applyAlignment="1" applyProtection="1">
      <protection hidden="1"/>
    </xf>
    <xf numFmtId="166" fontId="3" fillId="0" borderId="46" xfId="1" applyNumberFormat="1" applyFont="1" applyFill="1" applyBorder="1" applyAlignment="1" applyProtection="1">
      <protection hidden="1"/>
    </xf>
    <xf numFmtId="0" fontId="3" fillId="0" borderId="46" xfId="1" applyNumberFormat="1" applyFont="1" applyFill="1" applyBorder="1" applyAlignment="1" applyProtection="1">
      <protection hidden="1"/>
    </xf>
    <xf numFmtId="0" fontId="3" fillId="0" borderId="46" xfId="1" applyNumberFormat="1" applyFont="1" applyFill="1" applyBorder="1" applyAlignment="1" applyProtection="1">
      <alignment wrapText="1"/>
      <protection hidden="1"/>
    </xf>
    <xf numFmtId="164" fontId="3" fillId="0" borderId="27" xfId="1" applyNumberFormat="1" applyFont="1" applyFill="1" applyBorder="1" applyAlignment="1" applyProtection="1">
      <protection hidden="1"/>
    </xf>
    <xf numFmtId="164" fontId="3" fillId="0" borderId="28" xfId="1" applyNumberFormat="1" applyFont="1" applyFill="1" applyBorder="1" applyAlignment="1" applyProtection="1">
      <protection hidden="1"/>
    </xf>
    <xf numFmtId="0" fontId="2" fillId="0" borderId="15" xfId="1" applyNumberFormat="1" applyFont="1" applyFill="1" applyBorder="1" applyAlignment="1" applyProtection="1">
      <alignment wrapText="1"/>
      <protection hidden="1"/>
    </xf>
    <xf numFmtId="0" fontId="2" fillId="0" borderId="14" xfId="1" applyNumberFormat="1" applyFont="1" applyFill="1" applyBorder="1" applyAlignment="1" applyProtection="1">
      <alignment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NumberFormat="1" applyFont="1" applyFill="1" applyAlignment="1" applyProtection="1">
      <protection hidden="1"/>
    </xf>
    <xf numFmtId="164" fontId="2" fillId="0" borderId="36" xfId="1" applyNumberFormat="1" applyFont="1" applyFill="1" applyBorder="1" applyAlignment="1" applyProtection="1">
      <alignment horizontal="right"/>
      <protection hidden="1"/>
    </xf>
    <xf numFmtId="164" fontId="2" fillId="0" borderId="11" xfId="1" applyNumberFormat="1" applyFont="1" applyFill="1" applyBorder="1" applyAlignment="1" applyProtection="1">
      <alignment horizontal="right"/>
      <protection hidden="1"/>
    </xf>
    <xf numFmtId="0" fontId="1" fillId="0" borderId="10" xfId="1" applyNumberFormat="1" applyFont="1" applyFill="1" applyBorder="1" applyAlignment="1" applyProtection="1">
      <protection hidden="1"/>
    </xf>
    <xf numFmtId="165" fontId="2" fillId="0" borderId="15" xfId="1" applyNumberFormat="1" applyFont="1" applyFill="1" applyBorder="1" applyAlignment="1" applyProtection="1">
      <alignment horizontal="center"/>
      <protection hidden="1"/>
    </xf>
    <xf numFmtId="166" fontId="2" fillId="0" borderId="15" xfId="1" applyNumberFormat="1" applyFont="1" applyFill="1" applyBorder="1" applyAlignment="1" applyProtection="1">
      <alignment horizontal="center"/>
      <protection hidden="1"/>
    </xf>
    <xf numFmtId="167" fontId="2" fillId="0" borderId="15" xfId="1" applyNumberFormat="1" applyFont="1" applyFill="1" applyBorder="1" applyAlignment="1" applyProtection="1">
      <alignment horizontal="center"/>
      <protection hidden="1"/>
    </xf>
    <xf numFmtId="168" fontId="2" fillId="0" borderId="15" xfId="1" applyNumberFormat="1" applyFont="1" applyFill="1" applyBorder="1" applyAlignment="1" applyProtection="1">
      <alignment horizontal="center"/>
      <protection hidden="1"/>
    </xf>
    <xf numFmtId="164" fontId="3" fillId="0" borderId="23" xfId="1" applyNumberFormat="1" applyFont="1" applyFill="1" applyBorder="1" applyAlignment="1" applyProtection="1">
      <protection hidden="1"/>
    </xf>
    <xf numFmtId="164" fontId="3" fillId="0" borderId="15" xfId="1" applyNumberFormat="1" applyFont="1" applyFill="1" applyBorder="1" applyAlignment="1" applyProtection="1">
      <protection hidden="1"/>
    </xf>
    <xf numFmtId="164" fontId="3" fillId="0" borderId="30" xfId="1" applyNumberFormat="1" applyFont="1" applyFill="1" applyBorder="1" applyAlignment="1" applyProtection="1">
      <protection hidden="1"/>
    </xf>
    <xf numFmtId="165" fontId="3" fillId="0" borderId="23" xfId="1" applyNumberFormat="1" applyFont="1" applyFill="1" applyBorder="1" applyAlignment="1" applyProtection="1">
      <alignment horizontal="center"/>
      <protection hidden="1"/>
    </xf>
    <xf numFmtId="166" fontId="3" fillId="0" borderId="0" xfId="1" applyNumberFormat="1" applyFont="1" applyFill="1" applyAlignment="1" applyProtection="1">
      <alignment horizontal="center"/>
      <protection hidden="1"/>
    </xf>
    <xf numFmtId="167" fontId="3" fillId="0" borderId="23" xfId="1" applyNumberFormat="1" applyFont="1" applyFill="1" applyBorder="1" applyAlignment="1" applyProtection="1">
      <alignment horizontal="center"/>
      <protection hidden="1"/>
    </xf>
    <xf numFmtId="168" fontId="3" fillId="0" borderId="10" xfId="1" applyNumberFormat="1" applyFont="1" applyFill="1" applyBorder="1" applyAlignment="1" applyProtection="1">
      <alignment horizontal="center"/>
      <protection hidden="1"/>
    </xf>
    <xf numFmtId="169" fontId="3" fillId="0" borderId="0" xfId="1" applyNumberFormat="1" applyFont="1" applyFill="1" applyAlignment="1" applyProtection="1">
      <protection hidden="1"/>
    </xf>
    <xf numFmtId="0" fontId="3" fillId="0" borderId="23" xfId="1" applyNumberFormat="1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wrapText="1"/>
      <protection hidden="1"/>
    </xf>
    <xf numFmtId="164" fontId="3" fillId="0" borderId="22" xfId="1" applyNumberFormat="1" applyFont="1" applyFill="1" applyBorder="1" applyAlignment="1" applyProtection="1">
      <protection hidden="1"/>
    </xf>
    <xf numFmtId="164" fontId="3" fillId="0" borderId="21" xfId="1" applyNumberFormat="1" applyFont="1" applyFill="1" applyBorder="1" applyAlignment="1" applyProtection="1">
      <protection hidden="1"/>
    </xf>
    <xf numFmtId="165" fontId="3" fillId="0" borderId="22" xfId="1" applyNumberFormat="1" applyFont="1" applyFill="1" applyBorder="1" applyAlignment="1" applyProtection="1">
      <alignment horizontal="center"/>
      <protection hidden="1"/>
    </xf>
    <xf numFmtId="166" fontId="3" fillId="0" borderId="13" xfId="1" applyNumberFormat="1" applyFont="1" applyFill="1" applyBorder="1" applyAlignment="1" applyProtection="1">
      <alignment horizontal="center"/>
      <protection hidden="1"/>
    </xf>
    <xf numFmtId="167" fontId="3" fillId="0" borderId="22" xfId="1" applyNumberFormat="1" applyFont="1" applyFill="1" applyBorder="1" applyAlignment="1" applyProtection="1">
      <alignment horizontal="center"/>
      <protection hidden="1"/>
    </xf>
    <xf numFmtId="168" fontId="3" fillId="0" borderId="9" xfId="1" applyNumberFormat="1" applyFont="1" applyFill="1" applyBorder="1" applyAlignment="1" applyProtection="1">
      <alignment horizontal="center"/>
      <protection hidden="1"/>
    </xf>
    <xf numFmtId="169" fontId="3" fillId="0" borderId="13" xfId="1" applyNumberFormat="1" applyFont="1" applyFill="1" applyBorder="1" applyAlignment="1" applyProtection="1">
      <protection hidden="1"/>
    </xf>
    <xf numFmtId="0" fontId="3" fillId="0" borderId="22" xfId="1" applyNumberFormat="1" applyFont="1" applyFill="1" applyBorder="1" applyAlignment="1" applyProtection="1">
      <alignment wrapText="1"/>
      <protection hidden="1"/>
    </xf>
    <xf numFmtId="0" fontId="3" fillId="0" borderId="9" xfId="1" applyNumberFormat="1" applyFont="1" applyFill="1" applyBorder="1" applyAlignment="1" applyProtection="1">
      <alignment wrapText="1"/>
      <protection hidden="1"/>
    </xf>
    <xf numFmtId="164" fontId="3" fillId="0" borderId="11" xfId="1" applyNumberFormat="1" applyFont="1" applyFill="1" applyBorder="1" applyAlignment="1" applyProtection="1">
      <protection hidden="1"/>
    </xf>
    <xf numFmtId="164" fontId="3" fillId="0" borderId="36" xfId="1" applyNumberFormat="1" applyFont="1" applyFill="1" applyBorder="1" applyAlignment="1" applyProtection="1">
      <protection hidden="1"/>
    </xf>
    <xf numFmtId="165" fontId="3" fillId="0" borderId="46" xfId="1" applyNumberFormat="1" applyFont="1" applyFill="1" applyBorder="1" applyAlignment="1" applyProtection="1">
      <alignment horizontal="center"/>
      <protection hidden="1"/>
    </xf>
    <xf numFmtId="169" fontId="3" fillId="0" borderId="45" xfId="1" applyNumberFormat="1" applyFont="1" applyFill="1" applyBorder="1" applyAlignment="1" applyProtection="1">
      <protection hidden="1"/>
    </xf>
    <xf numFmtId="0" fontId="3" fillId="0" borderId="11" xfId="1" applyNumberFormat="1" applyFont="1" applyFill="1" applyBorder="1" applyAlignment="1" applyProtection="1">
      <alignment wrapText="1"/>
      <protection hidden="1"/>
    </xf>
    <xf numFmtId="165" fontId="3" fillId="0" borderId="14" xfId="1" applyNumberFormat="1" applyFont="1" applyFill="1" applyBorder="1" applyAlignment="1" applyProtection="1">
      <alignment horizontal="center"/>
      <protection hidden="1"/>
    </xf>
    <xf numFmtId="169" fontId="3" fillId="0" borderId="28" xfId="1" applyNumberFormat="1" applyFont="1" applyFill="1" applyBorder="1" applyAlignment="1" applyProtection="1">
      <protection hidden="1"/>
    </xf>
    <xf numFmtId="0" fontId="3" fillId="0" borderId="15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5" fontId="2" fillId="0" borderId="9" xfId="1" applyNumberFormat="1" applyFont="1" applyFill="1" applyBorder="1" applyAlignment="1" applyProtection="1">
      <alignment horizontal="center"/>
      <protection hidden="1"/>
    </xf>
    <xf numFmtId="166" fontId="2" fillId="0" borderId="9" xfId="1" applyNumberFormat="1" applyFont="1" applyFill="1" applyBorder="1" applyAlignment="1" applyProtection="1">
      <alignment horizontal="center"/>
      <protection hidden="1"/>
    </xf>
    <xf numFmtId="167" fontId="2" fillId="0" borderId="9" xfId="1" applyNumberFormat="1" applyFont="1" applyFill="1" applyBorder="1" applyAlignment="1" applyProtection="1">
      <alignment horizontal="center"/>
      <protection hidden="1"/>
    </xf>
    <xf numFmtId="168" fontId="2" fillId="0" borderId="9" xfId="1" applyNumberFormat="1" applyFont="1" applyFill="1" applyBorder="1" applyAlignment="1" applyProtection="1">
      <alignment horizontal="center"/>
      <protection hidden="1"/>
    </xf>
    <xf numFmtId="0" fontId="2" fillId="0" borderId="9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wrapText="1"/>
      <protection hidden="1"/>
    </xf>
    <xf numFmtId="0" fontId="3" fillId="0" borderId="2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 applyProtection="1">
      <alignment horizontal="center"/>
      <protection hidden="1"/>
    </xf>
    <xf numFmtId="0" fontId="3" fillId="0" borderId="13" xfId="1" applyNumberFormat="1" applyFont="1" applyFill="1" applyBorder="1" applyAlignment="1" applyProtection="1">
      <alignment horizontal="center"/>
      <protection hidden="1"/>
    </xf>
    <xf numFmtId="0" fontId="1" fillId="0" borderId="0" xfId="1" applyBorder="1" applyProtection="1">
      <protection hidden="1"/>
    </xf>
    <xf numFmtId="0" fontId="1" fillId="0" borderId="45" xfId="1" applyBorder="1" applyProtection="1">
      <protection hidden="1"/>
    </xf>
    <xf numFmtId="0" fontId="1" fillId="0" borderId="14" xfId="1" applyNumberFormat="1" applyFont="1" applyFill="1" applyBorder="1" applyAlignment="1" applyProtection="1">
      <alignment wrapText="1"/>
      <protection hidden="1"/>
    </xf>
    <xf numFmtId="0" fontId="3" fillId="0" borderId="10" xfId="1" applyNumberFormat="1" applyFont="1" applyFill="1" applyBorder="1" applyAlignment="1" applyProtection="1">
      <alignment horizontal="center"/>
      <protection hidden="1"/>
    </xf>
    <xf numFmtId="164" fontId="3" fillId="0" borderId="45" xfId="1" applyNumberFormat="1" applyFont="1" applyFill="1" applyBorder="1" applyAlignment="1" applyProtection="1">
      <protection hidden="1"/>
    </xf>
    <xf numFmtId="0" fontId="3" fillId="0" borderId="4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5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center" vertical="top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81"/>
  <sheetViews>
    <sheetView showGridLines="0" topLeftCell="A175" workbookViewId="0">
      <selection activeCell="C1" sqref="C1"/>
    </sheetView>
  </sheetViews>
  <sheetFormatPr defaultColWidth="9.140625" defaultRowHeight="12.75" x14ac:dyDescent="0.2"/>
  <cols>
    <col min="1" max="1" width="0.7109375" style="1" customWidth="1"/>
    <col min="2" max="2" width="40.140625" style="1" customWidth="1"/>
    <col min="3" max="3" width="20" style="1" customWidth="1"/>
    <col min="4" max="4" width="12.85546875" style="1" customWidth="1"/>
    <col min="5" max="5" width="0" style="1" hidden="1" customWidth="1"/>
    <col min="6" max="6" width="13" style="1" customWidth="1"/>
    <col min="7" max="9" width="10.85546875" style="1" customWidth="1"/>
    <col min="10" max="10" width="0" style="1" hidden="1" customWidth="1"/>
    <col min="11" max="12" width="10.85546875" style="1" customWidth="1"/>
    <col min="13" max="13" width="11.7109375" style="1" customWidth="1"/>
    <col min="14" max="14" width="0" style="1" hidden="1" customWidth="1"/>
    <col min="15" max="17" width="10.85546875" style="1" customWidth="1"/>
    <col min="18" max="18" width="0" style="1" hidden="1" customWidth="1"/>
    <col min="19" max="19" width="10.85546875" style="1" customWidth="1"/>
    <col min="20" max="20" width="11.7109375" style="1" customWidth="1"/>
    <col min="21" max="21" width="10.85546875" style="1" customWidth="1"/>
    <col min="22" max="39" width="0" style="1" hidden="1" customWidth="1"/>
    <col min="40" max="40" width="0.7109375" style="1" customWidth="1"/>
    <col min="41" max="255" width="9.140625" style="1" customWidth="1"/>
    <col min="256" max="16384" width="9.140625" style="1"/>
  </cols>
  <sheetData>
    <row r="1" spans="1:40" ht="151.5" customHeight="1" x14ac:dyDescent="0.2">
      <c r="A1" s="2"/>
      <c r="B1" s="2"/>
      <c r="C1" s="2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69" t="s">
        <v>210</v>
      </c>
      <c r="R1" s="169"/>
      <c r="S1" s="169"/>
      <c r="T1" s="169"/>
      <c r="U1" s="16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2.75" customHeight="1" x14ac:dyDescent="0.2">
      <c r="A2" s="2"/>
      <c r="B2" s="2"/>
      <c r="C2" s="2"/>
      <c r="D2" s="81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2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2.75" customHeight="1" x14ac:dyDescent="0.2">
      <c r="A4" s="79" t="s">
        <v>188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2.75" customHeight="1" x14ac:dyDescent="0.2">
      <c r="A6" s="77" t="s">
        <v>189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2.75" customHeight="1" thickBot="1" x14ac:dyDescent="0.25">
      <c r="A7" s="77" t="s">
        <v>190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6" t="s">
        <v>168</v>
      </c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2"/>
    </row>
    <row r="8" spans="1:40" ht="12.75" customHeight="1" thickBot="1" x14ac:dyDescent="0.25">
      <c r="A8" s="9"/>
      <c r="B8" s="74" t="s">
        <v>191</v>
      </c>
      <c r="C8" s="74" t="s">
        <v>167</v>
      </c>
      <c r="D8" s="67" t="s">
        <v>166</v>
      </c>
      <c r="E8" s="74" t="s">
        <v>165</v>
      </c>
      <c r="F8" s="74" t="s">
        <v>164</v>
      </c>
      <c r="G8" s="73" t="s">
        <v>163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2"/>
      <c r="V8" s="65"/>
      <c r="W8" s="71" t="s">
        <v>162</v>
      </c>
      <c r="X8" s="70" t="s">
        <v>161</v>
      </c>
      <c r="Y8" s="70" t="s">
        <v>160</v>
      </c>
      <c r="Z8" s="69" t="s">
        <v>159</v>
      </c>
      <c r="AA8" s="71" t="s">
        <v>158</v>
      </c>
      <c r="AB8" s="70" t="s">
        <v>157</v>
      </c>
      <c r="AC8" s="70" t="s">
        <v>156</v>
      </c>
      <c r="AD8" s="69" t="s">
        <v>155</v>
      </c>
      <c r="AE8" s="71" t="s">
        <v>154</v>
      </c>
      <c r="AF8" s="70" t="s">
        <v>153</v>
      </c>
      <c r="AG8" s="70" t="s">
        <v>152</v>
      </c>
      <c r="AH8" s="69" t="s">
        <v>151</v>
      </c>
      <c r="AI8" s="71" t="s">
        <v>150</v>
      </c>
      <c r="AJ8" s="70" t="s">
        <v>149</v>
      </c>
      <c r="AK8" s="70" t="s">
        <v>148</v>
      </c>
      <c r="AL8" s="69" t="s">
        <v>147</v>
      </c>
      <c r="AM8" s="68" t="s">
        <v>146</v>
      </c>
      <c r="AN8" s="3"/>
    </row>
    <row r="9" spans="1:40" ht="21" customHeight="1" thickBot="1" x14ac:dyDescent="0.25">
      <c r="A9" s="9"/>
      <c r="B9" s="66"/>
      <c r="C9" s="66"/>
      <c r="D9" s="67"/>
      <c r="E9" s="66"/>
      <c r="F9" s="66"/>
      <c r="G9" s="65" t="s">
        <v>145</v>
      </c>
      <c r="H9" s="65" t="s">
        <v>144</v>
      </c>
      <c r="I9" s="65" t="s">
        <v>143</v>
      </c>
      <c r="J9" s="65" t="s">
        <v>142</v>
      </c>
      <c r="K9" s="65" t="s">
        <v>141</v>
      </c>
      <c r="L9" s="65" t="s">
        <v>140</v>
      </c>
      <c r="M9" s="65" t="s">
        <v>139</v>
      </c>
      <c r="N9" s="65" t="s">
        <v>138</v>
      </c>
      <c r="O9" s="65" t="s">
        <v>137</v>
      </c>
      <c r="P9" s="65" t="s">
        <v>136</v>
      </c>
      <c r="Q9" s="65" t="s">
        <v>135</v>
      </c>
      <c r="R9" s="65" t="s">
        <v>134</v>
      </c>
      <c r="S9" s="65" t="s">
        <v>133</v>
      </c>
      <c r="T9" s="65" t="s">
        <v>132</v>
      </c>
      <c r="U9" s="65" t="s">
        <v>131</v>
      </c>
      <c r="V9" s="64" t="s">
        <v>130</v>
      </c>
      <c r="W9" s="45"/>
      <c r="X9" s="63"/>
      <c r="Y9" s="63"/>
      <c r="Z9" s="63"/>
      <c r="AA9" s="44"/>
      <c r="AB9" s="63"/>
      <c r="AC9" s="63"/>
      <c r="AD9" s="63"/>
      <c r="AE9" s="44"/>
      <c r="AF9" s="63"/>
      <c r="AG9" s="63"/>
      <c r="AH9" s="63"/>
      <c r="AI9" s="44"/>
      <c r="AJ9" s="63"/>
      <c r="AK9" s="63"/>
      <c r="AL9" s="63"/>
      <c r="AM9" s="44"/>
      <c r="AN9" s="3"/>
    </row>
    <row r="10" spans="1:40" ht="10.5" customHeight="1" x14ac:dyDescent="0.2">
      <c r="A10" s="9"/>
      <c r="B10" s="62" t="s">
        <v>63</v>
      </c>
      <c r="C10" s="61" t="s">
        <v>63</v>
      </c>
      <c r="D10" s="60"/>
      <c r="E10" s="59"/>
      <c r="F10" s="58"/>
      <c r="G10" s="57"/>
      <c r="H10" s="57"/>
      <c r="I10" s="55"/>
      <c r="J10" s="56"/>
      <c r="K10" s="56"/>
      <c r="L10" s="56"/>
      <c r="M10" s="56"/>
      <c r="N10" s="55"/>
      <c r="O10" s="55"/>
      <c r="P10" s="55"/>
      <c r="Q10" s="55"/>
      <c r="R10" s="55"/>
      <c r="S10" s="55"/>
      <c r="T10" s="55"/>
      <c r="U10" s="55"/>
      <c r="V10" s="55"/>
      <c r="W10" s="5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3"/>
    </row>
    <row r="11" spans="1:40" ht="12.75" customHeight="1" x14ac:dyDescent="0.2">
      <c r="A11" s="9"/>
      <c r="B11" s="53" t="s">
        <v>129</v>
      </c>
      <c r="C11" s="51" t="s">
        <v>0</v>
      </c>
      <c r="D11" s="50"/>
      <c r="E11" s="49" t="s">
        <v>0</v>
      </c>
      <c r="F11" s="48">
        <v>0</v>
      </c>
      <c r="G11" s="47" t="s">
        <v>0</v>
      </c>
      <c r="H11" s="46" t="s">
        <v>0</v>
      </c>
      <c r="I11" s="46" t="s">
        <v>0</v>
      </c>
      <c r="J11" s="46" t="s">
        <v>0</v>
      </c>
      <c r="K11" s="46" t="s">
        <v>0</v>
      </c>
      <c r="L11" s="46" t="s">
        <v>0</v>
      </c>
      <c r="M11" s="46" t="s">
        <v>0</v>
      </c>
      <c r="N11" s="46" t="s">
        <v>0</v>
      </c>
      <c r="O11" s="46" t="s">
        <v>0</v>
      </c>
      <c r="P11" s="46" t="s">
        <v>0</v>
      </c>
      <c r="Q11" s="46" t="s">
        <v>0</v>
      </c>
      <c r="R11" s="46" t="s">
        <v>0</v>
      </c>
      <c r="S11" s="46" t="s">
        <v>0</v>
      </c>
      <c r="T11" s="46" t="s">
        <v>0</v>
      </c>
      <c r="U11" s="46" t="s">
        <v>0</v>
      </c>
      <c r="V11" s="46" t="s">
        <v>0</v>
      </c>
      <c r="W11" s="45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3"/>
    </row>
    <row r="12" spans="1:40" ht="12.75" customHeight="1" x14ac:dyDescent="0.2">
      <c r="A12" s="9"/>
      <c r="B12" s="52" t="s">
        <v>128</v>
      </c>
      <c r="C12" s="51" t="s">
        <v>0</v>
      </c>
      <c r="D12" s="50"/>
      <c r="E12" s="49" t="s">
        <v>0</v>
      </c>
      <c r="F12" s="48">
        <v>0</v>
      </c>
      <c r="G12" s="47" t="s">
        <v>0</v>
      </c>
      <c r="H12" s="46" t="s">
        <v>0</v>
      </c>
      <c r="I12" s="46" t="s">
        <v>0</v>
      </c>
      <c r="J12" s="46" t="s">
        <v>0</v>
      </c>
      <c r="K12" s="46" t="s">
        <v>0</v>
      </c>
      <c r="L12" s="46" t="s">
        <v>0</v>
      </c>
      <c r="M12" s="46" t="s">
        <v>0</v>
      </c>
      <c r="N12" s="46" t="s">
        <v>0</v>
      </c>
      <c r="O12" s="46" t="s">
        <v>0</v>
      </c>
      <c r="P12" s="46" t="s">
        <v>0</v>
      </c>
      <c r="Q12" s="46" t="s">
        <v>0</v>
      </c>
      <c r="R12" s="46" t="s">
        <v>0</v>
      </c>
      <c r="S12" s="46" t="s">
        <v>0</v>
      </c>
      <c r="T12" s="46" t="s">
        <v>0</v>
      </c>
      <c r="U12" s="46" t="s">
        <v>0</v>
      </c>
      <c r="V12" s="46" t="s">
        <v>0</v>
      </c>
      <c r="W12" s="45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3"/>
    </row>
    <row r="13" spans="1:40" ht="12.75" customHeight="1" x14ac:dyDescent="0.2">
      <c r="A13" s="9"/>
      <c r="B13" s="43" t="s">
        <v>127</v>
      </c>
      <c r="C13" s="42" t="s">
        <v>0</v>
      </c>
      <c r="D13" s="41"/>
      <c r="E13" s="40" t="s">
        <v>0</v>
      </c>
      <c r="F13" s="39">
        <v>0</v>
      </c>
      <c r="G13" s="38" t="s">
        <v>0</v>
      </c>
      <c r="H13" s="37" t="s">
        <v>0</v>
      </c>
      <c r="I13" s="37" t="s">
        <v>0</v>
      </c>
      <c r="J13" s="37" t="s">
        <v>0</v>
      </c>
      <c r="K13" s="37" t="s">
        <v>0</v>
      </c>
      <c r="L13" s="37" t="s">
        <v>0</v>
      </c>
      <c r="M13" s="37" t="s">
        <v>0</v>
      </c>
      <c r="N13" s="37" t="s">
        <v>0</v>
      </c>
      <c r="O13" s="37" t="s">
        <v>0</v>
      </c>
      <c r="P13" s="37" t="s">
        <v>0</v>
      </c>
      <c r="Q13" s="37" t="s">
        <v>0</v>
      </c>
      <c r="R13" s="37" t="s">
        <v>0</v>
      </c>
      <c r="S13" s="37" t="s">
        <v>0</v>
      </c>
      <c r="T13" s="37" t="s">
        <v>0</v>
      </c>
      <c r="U13" s="37" t="s">
        <v>0</v>
      </c>
      <c r="V13" s="36" t="s">
        <v>0</v>
      </c>
      <c r="W13" s="35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"/>
    </row>
    <row r="14" spans="1:40" ht="12.75" customHeight="1" x14ac:dyDescent="0.2">
      <c r="A14" s="9"/>
      <c r="B14" s="21" t="s">
        <v>126</v>
      </c>
      <c r="C14" s="21"/>
      <c r="D14" s="21"/>
      <c r="E14" s="20"/>
      <c r="F14" s="19">
        <v>1510000</v>
      </c>
      <c r="G14" s="19">
        <v>190000</v>
      </c>
      <c r="H14" s="19">
        <v>70000</v>
      </c>
      <c r="I14" s="18">
        <v>70000</v>
      </c>
      <c r="J14" s="17">
        <v>330000</v>
      </c>
      <c r="K14" s="19">
        <v>200000</v>
      </c>
      <c r="L14" s="19">
        <v>70000</v>
      </c>
      <c r="M14" s="18">
        <v>70000</v>
      </c>
      <c r="N14" s="17">
        <v>340000</v>
      </c>
      <c r="O14" s="19">
        <v>150000</v>
      </c>
      <c r="P14" s="19">
        <v>70000</v>
      </c>
      <c r="Q14" s="18">
        <v>0</v>
      </c>
      <c r="R14" s="17">
        <v>220000</v>
      </c>
      <c r="S14" s="19">
        <v>130000</v>
      </c>
      <c r="T14" s="19">
        <v>50000</v>
      </c>
      <c r="U14" s="18">
        <v>440000</v>
      </c>
      <c r="V14" s="17">
        <v>620000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0">
        <v>0</v>
      </c>
      <c r="AN14" s="3"/>
    </row>
    <row r="15" spans="1:40" ht="21.75" customHeight="1" x14ac:dyDescent="0.2">
      <c r="A15" s="9"/>
      <c r="B15" s="16" t="s">
        <v>121</v>
      </c>
      <c r="C15" s="15" t="s">
        <v>125</v>
      </c>
      <c r="D15" s="14">
        <v>1001001</v>
      </c>
      <c r="E15" s="13"/>
      <c r="F15" s="12">
        <v>240000</v>
      </c>
      <c r="G15" s="12">
        <v>0</v>
      </c>
      <c r="H15" s="12">
        <v>0</v>
      </c>
      <c r="I15" s="12">
        <v>0</v>
      </c>
      <c r="J15" s="11">
        <v>0</v>
      </c>
      <c r="K15" s="12">
        <v>0</v>
      </c>
      <c r="L15" s="12">
        <v>0</v>
      </c>
      <c r="M15" s="12">
        <v>0</v>
      </c>
      <c r="N15" s="11">
        <v>0</v>
      </c>
      <c r="O15" s="12">
        <v>0</v>
      </c>
      <c r="P15" s="12">
        <v>0</v>
      </c>
      <c r="Q15" s="12">
        <v>0</v>
      </c>
      <c r="R15" s="11">
        <v>0</v>
      </c>
      <c r="S15" s="12">
        <v>0</v>
      </c>
      <c r="T15" s="12">
        <v>0</v>
      </c>
      <c r="U15" s="12">
        <v>240000</v>
      </c>
      <c r="V15" s="11">
        <v>240000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0">
        <v>0</v>
      </c>
      <c r="AN15" s="3"/>
    </row>
    <row r="16" spans="1:40" ht="21.75" customHeight="1" x14ac:dyDescent="0.2">
      <c r="A16" s="9"/>
      <c r="B16" s="29" t="s">
        <v>121</v>
      </c>
      <c r="C16" s="28" t="s">
        <v>124</v>
      </c>
      <c r="D16" s="27">
        <v>1001001</v>
      </c>
      <c r="E16" s="26"/>
      <c r="F16" s="11">
        <v>20000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20000</v>
      </c>
      <c r="V16" s="11">
        <v>20000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0">
        <v>0</v>
      </c>
      <c r="AN16" s="3"/>
    </row>
    <row r="17" spans="1:40" ht="21.75" customHeight="1" x14ac:dyDescent="0.2">
      <c r="A17" s="9"/>
      <c r="B17" s="29" t="s">
        <v>121</v>
      </c>
      <c r="C17" s="28" t="s">
        <v>123</v>
      </c>
      <c r="D17" s="27">
        <v>1001001</v>
      </c>
      <c r="E17" s="26"/>
      <c r="F17" s="11">
        <v>220000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50000</v>
      </c>
      <c r="U17" s="11">
        <v>170000</v>
      </c>
      <c r="V17" s="11">
        <v>220000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0">
        <v>0</v>
      </c>
      <c r="AN17" s="3"/>
    </row>
    <row r="18" spans="1:40" ht="21.75" customHeight="1" x14ac:dyDescent="0.2">
      <c r="A18" s="9"/>
      <c r="B18" s="29" t="s">
        <v>121</v>
      </c>
      <c r="C18" s="28" t="s">
        <v>122</v>
      </c>
      <c r="D18" s="27">
        <v>1001001</v>
      </c>
      <c r="E18" s="26"/>
      <c r="F18" s="11">
        <v>1020000</v>
      </c>
      <c r="G18" s="11">
        <v>190000</v>
      </c>
      <c r="H18" s="11">
        <v>70000</v>
      </c>
      <c r="I18" s="11">
        <v>70000</v>
      </c>
      <c r="J18" s="11">
        <v>330000</v>
      </c>
      <c r="K18" s="11">
        <v>200000</v>
      </c>
      <c r="L18" s="11">
        <v>70000</v>
      </c>
      <c r="M18" s="11">
        <v>70000</v>
      </c>
      <c r="N18" s="11">
        <v>340000</v>
      </c>
      <c r="O18" s="11">
        <v>150000</v>
      </c>
      <c r="P18" s="11">
        <v>70000</v>
      </c>
      <c r="Q18" s="11">
        <v>0</v>
      </c>
      <c r="R18" s="11">
        <v>220000</v>
      </c>
      <c r="S18" s="11">
        <v>130000</v>
      </c>
      <c r="T18" s="11">
        <v>0</v>
      </c>
      <c r="U18" s="11">
        <v>0</v>
      </c>
      <c r="V18" s="11">
        <v>130000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0">
        <v>0</v>
      </c>
      <c r="AN18" s="3"/>
    </row>
    <row r="19" spans="1:40" ht="21.75" customHeight="1" x14ac:dyDescent="0.2">
      <c r="A19" s="9"/>
      <c r="B19" s="25" t="s">
        <v>121</v>
      </c>
      <c r="C19" s="24" t="s">
        <v>120</v>
      </c>
      <c r="D19" s="23">
        <v>1001001</v>
      </c>
      <c r="E19" s="22"/>
      <c r="F19" s="11">
        <v>10000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10000</v>
      </c>
      <c r="V19" s="11">
        <v>10000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0">
        <v>0</v>
      </c>
      <c r="AN19" s="3"/>
    </row>
    <row r="20" spans="1:40" ht="21.75" customHeight="1" x14ac:dyDescent="0.2">
      <c r="A20" s="9"/>
      <c r="B20" s="21" t="s">
        <v>119</v>
      </c>
      <c r="C20" s="21"/>
      <c r="D20" s="21"/>
      <c r="E20" s="20"/>
      <c r="F20" s="19">
        <v>500</v>
      </c>
      <c r="G20" s="19">
        <v>0</v>
      </c>
      <c r="H20" s="19">
        <v>0</v>
      </c>
      <c r="I20" s="18">
        <v>0</v>
      </c>
      <c r="J20" s="17">
        <v>0</v>
      </c>
      <c r="K20" s="19">
        <v>0</v>
      </c>
      <c r="L20" s="19">
        <v>0</v>
      </c>
      <c r="M20" s="18">
        <v>0</v>
      </c>
      <c r="N20" s="17">
        <v>0</v>
      </c>
      <c r="O20" s="19">
        <v>0</v>
      </c>
      <c r="P20" s="19">
        <v>0</v>
      </c>
      <c r="Q20" s="18">
        <v>0</v>
      </c>
      <c r="R20" s="17">
        <v>0</v>
      </c>
      <c r="S20" s="19">
        <v>0</v>
      </c>
      <c r="T20" s="19">
        <v>0</v>
      </c>
      <c r="U20" s="18">
        <v>500</v>
      </c>
      <c r="V20" s="17">
        <v>500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0">
        <v>0</v>
      </c>
      <c r="AN20" s="3"/>
    </row>
    <row r="21" spans="1:40" ht="32.25" customHeight="1" x14ac:dyDescent="0.2">
      <c r="A21" s="9"/>
      <c r="B21" s="33" t="s">
        <v>118</v>
      </c>
      <c r="C21" s="32" t="s">
        <v>117</v>
      </c>
      <c r="D21" s="31">
        <v>1001001</v>
      </c>
      <c r="E21" s="30"/>
      <c r="F21" s="12">
        <v>500</v>
      </c>
      <c r="G21" s="12">
        <v>0</v>
      </c>
      <c r="H21" s="12">
        <v>0</v>
      </c>
      <c r="I21" s="12">
        <v>0</v>
      </c>
      <c r="J21" s="11">
        <v>0</v>
      </c>
      <c r="K21" s="12">
        <v>0</v>
      </c>
      <c r="L21" s="12">
        <v>0</v>
      </c>
      <c r="M21" s="12">
        <v>0</v>
      </c>
      <c r="N21" s="11">
        <v>0</v>
      </c>
      <c r="O21" s="12">
        <v>0</v>
      </c>
      <c r="P21" s="12">
        <v>0</v>
      </c>
      <c r="Q21" s="12">
        <v>0</v>
      </c>
      <c r="R21" s="11">
        <v>0</v>
      </c>
      <c r="S21" s="12">
        <v>0</v>
      </c>
      <c r="T21" s="12">
        <v>0</v>
      </c>
      <c r="U21" s="12">
        <v>500</v>
      </c>
      <c r="V21" s="11">
        <v>500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0">
        <v>0</v>
      </c>
      <c r="AN21" s="3"/>
    </row>
    <row r="22" spans="1:40" ht="12.75" customHeight="1" x14ac:dyDescent="0.2">
      <c r="A22" s="9"/>
      <c r="B22" s="21" t="s">
        <v>116</v>
      </c>
      <c r="C22" s="21"/>
      <c r="D22" s="21"/>
      <c r="E22" s="20"/>
      <c r="F22" s="19">
        <v>38500</v>
      </c>
      <c r="G22" s="19">
        <v>2300</v>
      </c>
      <c r="H22" s="19">
        <v>2300</v>
      </c>
      <c r="I22" s="18">
        <v>2400</v>
      </c>
      <c r="J22" s="17">
        <v>7000</v>
      </c>
      <c r="K22" s="19">
        <v>2300</v>
      </c>
      <c r="L22" s="19">
        <v>2300</v>
      </c>
      <c r="M22" s="18">
        <v>2400</v>
      </c>
      <c r="N22" s="17">
        <v>7000</v>
      </c>
      <c r="O22" s="19">
        <v>2300</v>
      </c>
      <c r="P22" s="19">
        <v>2300</v>
      </c>
      <c r="Q22" s="18">
        <v>2400</v>
      </c>
      <c r="R22" s="17">
        <v>7000</v>
      </c>
      <c r="S22" s="19">
        <v>2300</v>
      </c>
      <c r="T22" s="19">
        <v>2300</v>
      </c>
      <c r="U22" s="18">
        <v>12900</v>
      </c>
      <c r="V22" s="17">
        <v>17500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0">
        <v>0</v>
      </c>
      <c r="AN22" s="3"/>
    </row>
    <row r="23" spans="1:40" ht="12.75" customHeight="1" x14ac:dyDescent="0.2">
      <c r="A23" s="9"/>
      <c r="B23" s="16" t="s">
        <v>113</v>
      </c>
      <c r="C23" s="15" t="s">
        <v>115</v>
      </c>
      <c r="D23" s="14">
        <v>1001001</v>
      </c>
      <c r="E23" s="13"/>
      <c r="F23" s="12">
        <v>12850</v>
      </c>
      <c r="G23" s="12">
        <v>2300</v>
      </c>
      <c r="H23" s="12">
        <v>2300</v>
      </c>
      <c r="I23" s="12">
        <v>2400</v>
      </c>
      <c r="J23" s="11">
        <v>7000</v>
      </c>
      <c r="K23" s="12">
        <v>2300</v>
      </c>
      <c r="L23" s="12">
        <v>2300</v>
      </c>
      <c r="M23" s="12">
        <v>1250</v>
      </c>
      <c r="N23" s="11">
        <v>5850</v>
      </c>
      <c r="O23" s="12">
        <v>0</v>
      </c>
      <c r="P23" s="12">
        <v>0</v>
      </c>
      <c r="Q23" s="12">
        <v>0</v>
      </c>
      <c r="R23" s="11">
        <v>0</v>
      </c>
      <c r="S23" s="12">
        <v>0</v>
      </c>
      <c r="T23" s="12">
        <v>0</v>
      </c>
      <c r="U23" s="12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0">
        <v>0</v>
      </c>
      <c r="AN23" s="3"/>
    </row>
    <row r="24" spans="1:40" ht="12.75" customHeight="1" x14ac:dyDescent="0.2">
      <c r="A24" s="9"/>
      <c r="B24" s="29" t="s">
        <v>113</v>
      </c>
      <c r="C24" s="28" t="s">
        <v>114</v>
      </c>
      <c r="D24" s="27">
        <v>1001001</v>
      </c>
      <c r="E24" s="26"/>
      <c r="F24" s="11">
        <v>340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340</v>
      </c>
      <c r="V24" s="11">
        <v>340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0">
        <v>0</v>
      </c>
      <c r="AN24" s="3"/>
    </row>
    <row r="25" spans="1:40" ht="12.75" customHeight="1" x14ac:dyDescent="0.2">
      <c r="A25" s="9"/>
      <c r="B25" s="25" t="s">
        <v>113</v>
      </c>
      <c r="C25" s="24" t="s">
        <v>112</v>
      </c>
      <c r="D25" s="23">
        <v>1001001</v>
      </c>
      <c r="E25" s="22"/>
      <c r="F25" s="11">
        <v>25310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1150</v>
      </c>
      <c r="N25" s="11">
        <v>1150</v>
      </c>
      <c r="O25" s="11">
        <v>2300</v>
      </c>
      <c r="P25" s="11">
        <v>2300</v>
      </c>
      <c r="Q25" s="11">
        <v>2400</v>
      </c>
      <c r="R25" s="11">
        <v>7000</v>
      </c>
      <c r="S25" s="11">
        <v>2300</v>
      </c>
      <c r="T25" s="11">
        <v>2300</v>
      </c>
      <c r="U25" s="11">
        <v>12560</v>
      </c>
      <c r="V25" s="11">
        <v>17160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0">
        <v>0</v>
      </c>
      <c r="AN25" s="3"/>
    </row>
    <row r="26" spans="1:40" ht="12.75" customHeight="1" x14ac:dyDescent="0.2">
      <c r="A26" s="9"/>
      <c r="B26" s="21" t="s">
        <v>111</v>
      </c>
      <c r="C26" s="21"/>
      <c r="D26" s="21"/>
      <c r="E26" s="20"/>
      <c r="F26" s="19">
        <v>3000</v>
      </c>
      <c r="G26" s="19">
        <v>0</v>
      </c>
      <c r="H26" s="19">
        <v>0</v>
      </c>
      <c r="I26" s="18">
        <v>0</v>
      </c>
      <c r="J26" s="17">
        <v>0</v>
      </c>
      <c r="K26" s="19">
        <v>0</v>
      </c>
      <c r="L26" s="19">
        <v>0</v>
      </c>
      <c r="M26" s="18">
        <v>0</v>
      </c>
      <c r="N26" s="17">
        <v>0</v>
      </c>
      <c r="O26" s="19">
        <v>0</v>
      </c>
      <c r="P26" s="19">
        <v>0</v>
      </c>
      <c r="Q26" s="18">
        <v>3000</v>
      </c>
      <c r="R26" s="17">
        <v>3000</v>
      </c>
      <c r="S26" s="19">
        <v>0</v>
      </c>
      <c r="T26" s="19">
        <v>0</v>
      </c>
      <c r="U26" s="18">
        <v>0</v>
      </c>
      <c r="V26" s="17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0">
        <v>0</v>
      </c>
      <c r="AN26" s="3"/>
    </row>
    <row r="27" spans="1:40" ht="12.75" customHeight="1" x14ac:dyDescent="0.2">
      <c r="A27" s="9"/>
      <c r="B27" s="33" t="s">
        <v>110</v>
      </c>
      <c r="C27" s="32" t="s">
        <v>109</v>
      </c>
      <c r="D27" s="31">
        <v>1001001</v>
      </c>
      <c r="E27" s="30"/>
      <c r="F27" s="12">
        <v>3000</v>
      </c>
      <c r="G27" s="12">
        <v>0</v>
      </c>
      <c r="H27" s="12">
        <v>0</v>
      </c>
      <c r="I27" s="12">
        <v>0</v>
      </c>
      <c r="J27" s="11">
        <v>0</v>
      </c>
      <c r="K27" s="12">
        <v>0</v>
      </c>
      <c r="L27" s="12">
        <v>0</v>
      </c>
      <c r="M27" s="12">
        <v>0</v>
      </c>
      <c r="N27" s="11">
        <v>0</v>
      </c>
      <c r="O27" s="12">
        <v>0</v>
      </c>
      <c r="P27" s="12">
        <v>0</v>
      </c>
      <c r="Q27" s="12">
        <v>3000</v>
      </c>
      <c r="R27" s="11">
        <v>3000</v>
      </c>
      <c r="S27" s="12">
        <v>0</v>
      </c>
      <c r="T27" s="12">
        <v>0</v>
      </c>
      <c r="U27" s="12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0">
        <v>0</v>
      </c>
      <c r="AN27" s="3"/>
    </row>
    <row r="28" spans="1:40" ht="21.75" customHeight="1" x14ac:dyDescent="0.2">
      <c r="A28" s="9"/>
      <c r="B28" s="21" t="s">
        <v>108</v>
      </c>
      <c r="C28" s="21"/>
      <c r="D28" s="21"/>
      <c r="E28" s="20"/>
      <c r="F28" s="19">
        <v>849700</v>
      </c>
      <c r="G28" s="19">
        <v>38700</v>
      </c>
      <c r="H28" s="19">
        <v>61000</v>
      </c>
      <c r="I28" s="18">
        <v>95000</v>
      </c>
      <c r="J28" s="17">
        <v>194700</v>
      </c>
      <c r="K28" s="19">
        <v>105000</v>
      </c>
      <c r="L28" s="19">
        <v>76000</v>
      </c>
      <c r="M28" s="18">
        <v>87000</v>
      </c>
      <c r="N28" s="17">
        <v>268000</v>
      </c>
      <c r="O28" s="19">
        <v>49000</v>
      </c>
      <c r="P28" s="19">
        <v>32000</v>
      </c>
      <c r="Q28" s="18">
        <v>186000</v>
      </c>
      <c r="R28" s="17">
        <v>267000</v>
      </c>
      <c r="S28" s="19">
        <v>60800</v>
      </c>
      <c r="T28" s="19">
        <v>7000</v>
      </c>
      <c r="U28" s="18">
        <v>52200</v>
      </c>
      <c r="V28" s="17">
        <v>120000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0">
        <v>0</v>
      </c>
      <c r="AN28" s="3"/>
    </row>
    <row r="29" spans="1:40" ht="21.75" customHeight="1" x14ac:dyDescent="0.2">
      <c r="A29" s="9"/>
      <c r="B29" s="16" t="s">
        <v>104</v>
      </c>
      <c r="C29" s="15" t="s">
        <v>107</v>
      </c>
      <c r="D29" s="14">
        <v>1001001</v>
      </c>
      <c r="E29" s="13"/>
      <c r="F29" s="12">
        <v>4700</v>
      </c>
      <c r="G29" s="12">
        <v>0</v>
      </c>
      <c r="H29" s="12">
        <v>0</v>
      </c>
      <c r="I29" s="12">
        <v>0</v>
      </c>
      <c r="J29" s="11">
        <v>0</v>
      </c>
      <c r="K29" s="12">
        <v>0</v>
      </c>
      <c r="L29" s="12">
        <v>0</v>
      </c>
      <c r="M29" s="12">
        <v>0</v>
      </c>
      <c r="N29" s="11">
        <v>0</v>
      </c>
      <c r="O29" s="12">
        <v>0</v>
      </c>
      <c r="P29" s="12">
        <v>0</v>
      </c>
      <c r="Q29" s="12">
        <v>0</v>
      </c>
      <c r="R29" s="11">
        <v>0</v>
      </c>
      <c r="S29" s="12">
        <v>0</v>
      </c>
      <c r="T29" s="12">
        <v>0</v>
      </c>
      <c r="U29" s="12">
        <v>4700</v>
      </c>
      <c r="V29" s="11">
        <v>4700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0">
        <v>0</v>
      </c>
      <c r="AN29" s="3"/>
    </row>
    <row r="30" spans="1:40" ht="21.75" customHeight="1" x14ac:dyDescent="0.2">
      <c r="A30" s="9"/>
      <c r="B30" s="29" t="s">
        <v>104</v>
      </c>
      <c r="C30" s="28" t="s">
        <v>106</v>
      </c>
      <c r="D30" s="27">
        <v>1001001</v>
      </c>
      <c r="E30" s="26"/>
      <c r="F30" s="11">
        <v>45000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45000</v>
      </c>
      <c r="V30" s="11">
        <v>45000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0">
        <v>0</v>
      </c>
      <c r="AN30" s="3"/>
    </row>
    <row r="31" spans="1:40" ht="21.75" customHeight="1" x14ac:dyDescent="0.2">
      <c r="A31" s="9"/>
      <c r="B31" s="29" t="s">
        <v>104</v>
      </c>
      <c r="C31" s="28" t="s">
        <v>105</v>
      </c>
      <c r="D31" s="27">
        <v>1001001</v>
      </c>
      <c r="E31" s="26"/>
      <c r="F31" s="11">
        <v>450000</v>
      </c>
      <c r="G31" s="11">
        <v>23200</v>
      </c>
      <c r="H31" s="11">
        <v>36000</v>
      </c>
      <c r="I31" s="11">
        <v>54000</v>
      </c>
      <c r="J31" s="11">
        <v>113200</v>
      </c>
      <c r="K31" s="11">
        <v>63000</v>
      </c>
      <c r="L31" s="11">
        <v>46000</v>
      </c>
      <c r="M31" s="11">
        <v>54000</v>
      </c>
      <c r="N31" s="11">
        <v>163000</v>
      </c>
      <c r="O31" s="11">
        <v>30000</v>
      </c>
      <c r="P31" s="11">
        <v>19000</v>
      </c>
      <c r="Q31" s="11">
        <v>112000</v>
      </c>
      <c r="R31" s="11">
        <v>161000</v>
      </c>
      <c r="S31" s="11">
        <v>12800</v>
      </c>
      <c r="T31" s="11">
        <v>0</v>
      </c>
      <c r="U31" s="11">
        <v>0</v>
      </c>
      <c r="V31" s="11">
        <v>12800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0">
        <v>0</v>
      </c>
      <c r="AN31" s="3"/>
    </row>
    <row r="32" spans="1:40" ht="21.75" customHeight="1" x14ac:dyDescent="0.2">
      <c r="A32" s="9"/>
      <c r="B32" s="25" t="s">
        <v>104</v>
      </c>
      <c r="C32" s="24" t="s">
        <v>103</v>
      </c>
      <c r="D32" s="23">
        <v>1001001</v>
      </c>
      <c r="E32" s="22"/>
      <c r="F32" s="11">
        <v>350000</v>
      </c>
      <c r="G32" s="11">
        <v>15500</v>
      </c>
      <c r="H32" s="11">
        <v>25000</v>
      </c>
      <c r="I32" s="11">
        <v>41000</v>
      </c>
      <c r="J32" s="11">
        <v>81500</v>
      </c>
      <c r="K32" s="11">
        <v>42000</v>
      </c>
      <c r="L32" s="11">
        <v>30000</v>
      </c>
      <c r="M32" s="11">
        <v>33000</v>
      </c>
      <c r="N32" s="11">
        <v>105000</v>
      </c>
      <c r="O32" s="11">
        <v>19000</v>
      </c>
      <c r="P32" s="11">
        <v>13000</v>
      </c>
      <c r="Q32" s="11">
        <v>74000</v>
      </c>
      <c r="R32" s="11">
        <v>106000</v>
      </c>
      <c r="S32" s="11">
        <v>48000</v>
      </c>
      <c r="T32" s="11">
        <v>7000</v>
      </c>
      <c r="U32" s="11">
        <v>2500</v>
      </c>
      <c r="V32" s="11">
        <v>57500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0">
        <v>0</v>
      </c>
      <c r="AN32" s="3"/>
    </row>
    <row r="33" spans="1:40" ht="12.75" customHeight="1" x14ac:dyDescent="0.2">
      <c r="A33" s="9"/>
      <c r="B33" s="21" t="s">
        <v>102</v>
      </c>
      <c r="C33" s="21"/>
      <c r="D33" s="21"/>
      <c r="E33" s="20"/>
      <c r="F33" s="19">
        <v>199776060</v>
      </c>
      <c r="G33" s="19">
        <v>6741300</v>
      </c>
      <c r="H33" s="19">
        <v>14363700</v>
      </c>
      <c r="I33" s="18">
        <v>16868550</v>
      </c>
      <c r="J33" s="17">
        <v>37973550</v>
      </c>
      <c r="K33" s="19">
        <v>17940700</v>
      </c>
      <c r="L33" s="19">
        <v>15268300</v>
      </c>
      <c r="M33" s="18">
        <v>16499850</v>
      </c>
      <c r="N33" s="17">
        <v>49708850</v>
      </c>
      <c r="O33" s="19">
        <v>15737400</v>
      </c>
      <c r="P33" s="19">
        <v>13715200</v>
      </c>
      <c r="Q33" s="18">
        <v>18110900</v>
      </c>
      <c r="R33" s="17">
        <v>47563500</v>
      </c>
      <c r="S33" s="19">
        <v>17504700</v>
      </c>
      <c r="T33" s="19">
        <v>20879600</v>
      </c>
      <c r="U33" s="18">
        <v>26145860</v>
      </c>
      <c r="V33" s="17">
        <v>64530160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0">
        <v>0</v>
      </c>
      <c r="AN33" s="3"/>
    </row>
    <row r="34" spans="1:40" ht="12.75" customHeight="1" x14ac:dyDescent="0.2">
      <c r="A34" s="9"/>
      <c r="B34" s="16" t="s">
        <v>90</v>
      </c>
      <c r="C34" s="15" t="s">
        <v>101</v>
      </c>
      <c r="D34" s="14">
        <v>1001001</v>
      </c>
      <c r="E34" s="13"/>
      <c r="F34" s="12">
        <v>910000</v>
      </c>
      <c r="G34" s="12">
        <v>15000</v>
      </c>
      <c r="H34" s="12">
        <v>10000</v>
      </c>
      <c r="I34" s="12">
        <v>30000</v>
      </c>
      <c r="J34" s="11">
        <v>55000</v>
      </c>
      <c r="K34" s="12">
        <v>50000</v>
      </c>
      <c r="L34" s="12">
        <v>43000</v>
      </c>
      <c r="M34" s="12">
        <v>10000</v>
      </c>
      <c r="N34" s="11">
        <v>103000</v>
      </c>
      <c r="O34" s="12">
        <v>50000</v>
      </c>
      <c r="P34" s="12">
        <v>70000</v>
      </c>
      <c r="Q34" s="12">
        <v>45000</v>
      </c>
      <c r="R34" s="11">
        <v>165000</v>
      </c>
      <c r="S34" s="12">
        <v>75000</v>
      </c>
      <c r="T34" s="12">
        <v>50000</v>
      </c>
      <c r="U34" s="12">
        <v>462000</v>
      </c>
      <c r="V34" s="11">
        <v>587000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0">
        <v>0</v>
      </c>
      <c r="AN34" s="3"/>
    </row>
    <row r="35" spans="1:40" ht="12.75" customHeight="1" x14ac:dyDescent="0.2">
      <c r="A35" s="9"/>
      <c r="B35" s="29" t="s">
        <v>90</v>
      </c>
      <c r="C35" s="28" t="s">
        <v>100</v>
      </c>
      <c r="D35" s="27">
        <v>1001001</v>
      </c>
      <c r="E35" s="26"/>
      <c r="F35" s="11">
        <v>173258360</v>
      </c>
      <c r="G35" s="11">
        <v>5700000</v>
      </c>
      <c r="H35" s="11">
        <v>13700000</v>
      </c>
      <c r="I35" s="11">
        <v>15700000</v>
      </c>
      <c r="J35" s="11">
        <v>35100000</v>
      </c>
      <c r="K35" s="11">
        <v>15500000</v>
      </c>
      <c r="L35" s="11">
        <v>14300000</v>
      </c>
      <c r="M35" s="11">
        <v>15700000</v>
      </c>
      <c r="N35" s="11">
        <v>45500000</v>
      </c>
      <c r="O35" s="11">
        <v>13700000</v>
      </c>
      <c r="P35" s="11">
        <v>13000000</v>
      </c>
      <c r="Q35" s="11">
        <v>17000000</v>
      </c>
      <c r="R35" s="11">
        <v>43700000</v>
      </c>
      <c r="S35" s="11">
        <v>15700000</v>
      </c>
      <c r="T35" s="11">
        <v>13800000</v>
      </c>
      <c r="U35" s="11">
        <v>19458360</v>
      </c>
      <c r="V35" s="11">
        <v>48958360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0">
        <v>0</v>
      </c>
      <c r="AN35" s="3"/>
    </row>
    <row r="36" spans="1:40" ht="12.75" customHeight="1" x14ac:dyDescent="0.2">
      <c r="A36" s="9"/>
      <c r="B36" s="29" t="s">
        <v>90</v>
      </c>
      <c r="C36" s="28" t="s">
        <v>99</v>
      </c>
      <c r="D36" s="27">
        <v>1001001</v>
      </c>
      <c r="E36" s="26"/>
      <c r="F36" s="11">
        <v>1450000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1450000</v>
      </c>
      <c r="V36" s="11">
        <v>1450000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0">
        <v>0</v>
      </c>
      <c r="AN36" s="3"/>
    </row>
    <row r="37" spans="1:40" ht="12.75" customHeight="1" x14ac:dyDescent="0.2">
      <c r="A37" s="9"/>
      <c r="B37" s="29" t="s">
        <v>90</v>
      </c>
      <c r="C37" s="28" t="s">
        <v>98</v>
      </c>
      <c r="D37" s="27">
        <v>1001001</v>
      </c>
      <c r="E37" s="26"/>
      <c r="F37" s="11">
        <v>1150000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1150000</v>
      </c>
      <c r="V37" s="11">
        <v>1150000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0">
        <v>0</v>
      </c>
      <c r="AN37" s="3"/>
    </row>
    <row r="38" spans="1:40" ht="12.75" customHeight="1" x14ac:dyDescent="0.2">
      <c r="A38" s="9"/>
      <c r="B38" s="29" t="s">
        <v>90</v>
      </c>
      <c r="C38" s="28" t="s">
        <v>97</v>
      </c>
      <c r="D38" s="27">
        <v>1001001</v>
      </c>
      <c r="E38" s="26"/>
      <c r="F38" s="11">
        <v>210000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210000</v>
      </c>
      <c r="V38" s="11">
        <v>210000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0">
        <v>0</v>
      </c>
      <c r="AN38" s="3"/>
    </row>
    <row r="39" spans="1:40" ht="12.75" customHeight="1" x14ac:dyDescent="0.2">
      <c r="A39" s="9"/>
      <c r="B39" s="29" t="s">
        <v>90</v>
      </c>
      <c r="C39" s="28" t="s">
        <v>96</v>
      </c>
      <c r="D39" s="27">
        <v>1001001</v>
      </c>
      <c r="E39" s="26"/>
      <c r="F39" s="11">
        <v>15000000</v>
      </c>
      <c r="G39" s="11">
        <v>826300</v>
      </c>
      <c r="H39" s="11">
        <v>273700</v>
      </c>
      <c r="I39" s="11">
        <v>488550</v>
      </c>
      <c r="J39" s="11">
        <v>1588550</v>
      </c>
      <c r="K39" s="11">
        <v>1590700</v>
      </c>
      <c r="L39" s="11">
        <v>245300</v>
      </c>
      <c r="M39" s="11">
        <v>489850</v>
      </c>
      <c r="N39" s="11">
        <v>2325850</v>
      </c>
      <c r="O39" s="11">
        <v>1552400</v>
      </c>
      <c r="P39" s="11">
        <v>305200</v>
      </c>
      <c r="Q39" s="11">
        <v>685900</v>
      </c>
      <c r="R39" s="11">
        <v>2543500</v>
      </c>
      <c r="S39" s="11">
        <v>1449700</v>
      </c>
      <c r="T39" s="11">
        <v>5328000</v>
      </c>
      <c r="U39" s="11">
        <v>1764400</v>
      </c>
      <c r="V39" s="11">
        <v>8542100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0">
        <v>0</v>
      </c>
      <c r="AN39" s="3"/>
    </row>
    <row r="40" spans="1:40" ht="12.75" customHeight="1" x14ac:dyDescent="0.2">
      <c r="A40" s="9"/>
      <c r="B40" s="29" t="s">
        <v>90</v>
      </c>
      <c r="C40" s="28" t="s">
        <v>95</v>
      </c>
      <c r="D40" s="27">
        <v>1001001</v>
      </c>
      <c r="E40" s="26"/>
      <c r="F40" s="11">
        <v>3350000</v>
      </c>
      <c r="G40" s="11">
        <v>50000</v>
      </c>
      <c r="H40" s="11">
        <v>210000</v>
      </c>
      <c r="I40" s="11">
        <v>400000</v>
      </c>
      <c r="J40" s="11">
        <v>660000</v>
      </c>
      <c r="K40" s="11">
        <v>550000</v>
      </c>
      <c r="L40" s="11">
        <v>470000</v>
      </c>
      <c r="M40" s="11">
        <v>100000</v>
      </c>
      <c r="N40" s="11">
        <v>1120000</v>
      </c>
      <c r="O40" s="11">
        <v>235000</v>
      </c>
      <c r="P40" s="11">
        <v>70000</v>
      </c>
      <c r="Q40" s="11">
        <v>130000</v>
      </c>
      <c r="R40" s="11">
        <v>435000</v>
      </c>
      <c r="S40" s="11">
        <v>30000</v>
      </c>
      <c r="T40" s="11">
        <v>430000</v>
      </c>
      <c r="U40" s="11">
        <v>675000</v>
      </c>
      <c r="V40" s="11">
        <v>1135000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0">
        <v>0</v>
      </c>
      <c r="AN40" s="3"/>
    </row>
    <row r="41" spans="1:40" ht="12.75" customHeight="1" x14ac:dyDescent="0.2">
      <c r="A41" s="9"/>
      <c r="B41" s="29" t="s">
        <v>90</v>
      </c>
      <c r="C41" s="28" t="s">
        <v>94</v>
      </c>
      <c r="D41" s="27">
        <v>1001001</v>
      </c>
      <c r="E41" s="26"/>
      <c r="F41" s="11">
        <v>120000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120000</v>
      </c>
      <c r="V41" s="11">
        <v>120000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0">
        <v>0</v>
      </c>
      <c r="AN41" s="3"/>
    </row>
    <row r="42" spans="1:40" ht="12.75" customHeight="1" x14ac:dyDescent="0.2">
      <c r="A42" s="9"/>
      <c r="B42" s="29" t="s">
        <v>90</v>
      </c>
      <c r="C42" s="28" t="s">
        <v>93</v>
      </c>
      <c r="D42" s="27">
        <v>1001001</v>
      </c>
      <c r="E42" s="26"/>
      <c r="F42" s="11">
        <v>4300000</v>
      </c>
      <c r="G42" s="11">
        <v>150000</v>
      </c>
      <c r="H42" s="11">
        <v>170000</v>
      </c>
      <c r="I42" s="11">
        <v>250000</v>
      </c>
      <c r="J42" s="11">
        <v>570000</v>
      </c>
      <c r="K42" s="11">
        <v>250000</v>
      </c>
      <c r="L42" s="11">
        <v>210000</v>
      </c>
      <c r="M42" s="11">
        <v>200000</v>
      </c>
      <c r="N42" s="11">
        <v>660000</v>
      </c>
      <c r="O42" s="11">
        <v>200000</v>
      </c>
      <c r="P42" s="11">
        <v>270000</v>
      </c>
      <c r="Q42" s="11">
        <v>250000</v>
      </c>
      <c r="R42" s="11">
        <v>720000</v>
      </c>
      <c r="S42" s="11">
        <v>250000</v>
      </c>
      <c r="T42" s="11">
        <v>1271600</v>
      </c>
      <c r="U42" s="11">
        <v>828400</v>
      </c>
      <c r="V42" s="11">
        <v>2350000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0">
        <v>0</v>
      </c>
      <c r="AN42" s="3"/>
    </row>
    <row r="43" spans="1:40" ht="12.75" customHeight="1" x14ac:dyDescent="0.2">
      <c r="A43" s="9"/>
      <c r="B43" s="29" t="s">
        <v>90</v>
      </c>
      <c r="C43" s="28" t="s">
        <v>92</v>
      </c>
      <c r="D43" s="27">
        <v>1001001</v>
      </c>
      <c r="E43" s="26"/>
      <c r="F43" s="11">
        <v>25000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25000</v>
      </c>
      <c r="V43" s="11">
        <v>25000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0">
        <v>0</v>
      </c>
      <c r="AN43" s="3"/>
    </row>
    <row r="44" spans="1:40" ht="12.75" customHeight="1" x14ac:dyDescent="0.2">
      <c r="A44" s="9"/>
      <c r="B44" s="29" t="s">
        <v>90</v>
      </c>
      <c r="C44" s="28" t="s">
        <v>91</v>
      </c>
      <c r="D44" s="27">
        <v>1001001</v>
      </c>
      <c r="E44" s="26"/>
      <c r="F44" s="11">
        <v>2500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2500</v>
      </c>
      <c r="V44" s="11">
        <v>2500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0">
        <v>0</v>
      </c>
      <c r="AN44" s="3"/>
    </row>
    <row r="45" spans="1:40" ht="12.75" customHeight="1" x14ac:dyDescent="0.2">
      <c r="A45" s="9"/>
      <c r="B45" s="25" t="s">
        <v>90</v>
      </c>
      <c r="C45" s="24" t="s">
        <v>89</v>
      </c>
      <c r="D45" s="23">
        <v>1001001</v>
      </c>
      <c r="E45" s="22"/>
      <c r="F45" s="11">
        <v>200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200</v>
      </c>
      <c r="V45" s="11">
        <v>200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0">
        <v>0</v>
      </c>
      <c r="AN45" s="3"/>
    </row>
    <row r="46" spans="1:40" ht="12.75" customHeight="1" x14ac:dyDescent="0.2">
      <c r="A46" s="9"/>
      <c r="B46" s="21" t="s">
        <v>88</v>
      </c>
      <c r="C46" s="21"/>
      <c r="D46" s="21"/>
      <c r="E46" s="20"/>
      <c r="F46" s="19">
        <v>1437000</v>
      </c>
      <c r="G46" s="19">
        <v>262300</v>
      </c>
      <c r="H46" s="19">
        <v>237000</v>
      </c>
      <c r="I46" s="18">
        <v>273700</v>
      </c>
      <c r="J46" s="17">
        <v>773000</v>
      </c>
      <c r="K46" s="19">
        <v>245000</v>
      </c>
      <c r="L46" s="19">
        <v>300000</v>
      </c>
      <c r="M46" s="18">
        <v>22000</v>
      </c>
      <c r="N46" s="17">
        <v>567000</v>
      </c>
      <c r="O46" s="19">
        <v>0</v>
      </c>
      <c r="P46" s="19">
        <v>0</v>
      </c>
      <c r="Q46" s="18">
        <v>0</v>
      </c>
      <c r="R46" s="17">
        <v>0</v>
      </c>
      <c r="S46" s="19">
        <v>0</v>
      </c>
      <c r="T46" s="19">
        <v>0</v>
      </c>
      <c r="U46" s="18">
        <v>97000</v>
      </c>
      <c r="V46" s="17">
        <v>97000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0">
        <v>0</v>
      </c>
      <c r="AN46" s="3"/>
    </row>
    <row r="47" spans="1:40" ht="21.75" customHeight="1" x14ac:dyDescent="0.2">
      <c r="A47" s="9"/>
      <c r="B47" s="16" t="s">
        <v>84</v>
      </c>
      <c r="C47" s="15" t="s">
        <v>87</v>
      </c>
      <c r="D47" s="14">
        <v>1001001</v>
      </c>
      <c r="E47" s="13"/>
      <c r="F47" s="12">
        <v>140000</v>
      </c>
      <c r="G47" s="12">
        <v>52300</v>
      </c>
      <c r="H47" s="12">
        <v>47000</v>
      </c>
      <c r="I47" s="12">
        <v>40700</v>
      </c>
      <c r="J47" s="11">
        <v>140000</v>
      </c>
      <c r="K47" s="12">
        <v>0</v>
      </c>
      <c r="L47" s="12">
        <v>0</v>
      </c>
      <c r="M47" s="12">
        <v>0</v>
      </c>
      <c r="N47" s="11">
        <v>0</v>
      </c>
      <c r="O47" s="12">
        <v>0</v>
      </c>
      <c r="P47" s="12">
        <v>0</v>
      </c>
      <c r="Q47" s="12">
        <v>0</v>
      </c>
      <c r="R47" s="11">
        <v>0</v>
      </c>
      <c r="S47" s="12">
        <v>0</v>
      </c>
      <c r="T47" s="12">
        <v>0</v>
      </c>
      <c r="U47" s="12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0">
        <v>0</v>
      </c>
      <c r="AN47" s="3"/>
    </row>
    <row r="48" spans="1:40" ht="21.75" customHeight="1" x14ac:dyDescent="0.2">
      <c r="A48" s="9"/>
      <c r="B48" s="29" t="s">
        <v>84</v>
      </c>
      <c r="C48" s="28" t="s">
        <v>86</v>
      </c>
      <c r="D48" s="27">
        <v>1001001</v>
      </c>
      <c r="E48" s="26"/>
      <c r="F48" s="11">
        <v>22000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22000</v>
      </c>
      <c r="V48" s="11">
        <v>22000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0">
        <v>0</v>
      </c>
      <c r="AN48" s="3"/>
    </row>
    <row r="49" spans="1:40" ht="21.75" customHeight="1" x14ac:dyDescent="0.2">
      <c r="A49" s="9"/>
      <c r="B49" s="29" t="s">
        <v>84</v>
      </c>
      <c r="C49" s="28" t="s">
        <v>85</v>
      </c>
      <c r="D49" s="27">
        <v>1001001</v>
      </c>
      <c r="E49" s="26"/>
      <c r="F49" s="11">
        <v>75000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75000</v>
      </c>
      <c r="V49" s="11">
        <v>75000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0">
        <v>0</v>
      </c>
      <c r="AN49" s="3"/>
    </row>
    <row r="50" spans="1:40" ht="21.75" customHeight="1" x14ac:dyDescent="0.2">
      <c r="A50" s="9"/>
      <c r="B50" s="25" t="s">
        <v>84</v>
      </c>
      <c r="C50" s="24" t="s">
        <v>83</v>
      </c>
      <c r="D50" s="23">
        <v>1001001</v>
      </c>
      <c r="E50" s="22"/>
      <c r="F50" s="11">
        <v>1200000</v>
      </c>
      <c r="G50" s="11">
        <v>210000</v>
      </c>
      <c r="H50" s="11">
        <v>190000</v>
      </c>
      <c r="I50" s="11">
        <v>233000</v>
      </c>
      <c r="J50" s="11">
        <v>633000</v>
      </c>
      <c r="K50" s="11">
        <v>245000</v>
      </c>
      <c r="L50" s="11">
        <v>300000</v>
      </c>
      <c r="M50" s="11">
        <v>22000</v>
      </c>
      <c r="N50" s="11">
        <v>567000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0">
        <v>0</v>
      </c>
      <c r="AN50" s="3"/>
    </row>
    <row r="51" spans="1:40" ht="12.75" customHeight="1" x14ac:dyDescent="0.2">
      <c r="A51" s="9"/>
      <c r="B51" s="21" t="s">
        <v>82</v>
      </c>
      <c r="C51" s="21"/>
      <c r="D51" s="21"/>
      <c r="E51" s="20"/>
      <c r="F51" s="19">
        <v>33500</v>
      </c>
      <c r="G51" s="19">
        <v>0</v>
      </c>
      <c r="H51" s="19">
        <v>0</v>
      </c>
      <c r="I51" s="18">
        <v>0</v>
      </c>
      <c r="J51" s="17">
        <v>0</v>
      </c>
      <c r="K51" s="19">
        <v>0</v>
      </c>
      <c r="L51" s="19">
        <v>0</v>
      </c>
      <c r="M51" s="18">
        <v>0</v>
      </c>
      <c r="N51" s="17">
        <v>0</v>
      </c>
      <c r="O51" s="19">
        <v>0</v>
      </c>
      <c r="P51" s="19">
        <v>0</v>
      </c>
      <c r="Q51" s="18">
        <v>0</v>
      </c>
      <c r="R51" s="17">
        <v>0</v>
      </c>
      <c r="S51" s="19">
        <v>0</v>
      </c>
      <c r="T51" s="19">
        <v>0</v>
      </c>
      <c r="U51" s="18">
        <v>33500</v>
      </c>
      <c r="V51" s="17">
        <v>33500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0">
        <v>0</v>
      </c>
      <c r="AN51" s="3"/>
    </row>
    <row r="52" spans="1:40" ht="12.75" customHeight="1" x14ac:dyDescent="0.2">
      <c r="A52" s="9"/>
      <c r="B52" s="16" t="s">
        <v>78</v>
      </c>
      <c r="C52" s="15" t="s">
        <v>81</v>
      </c>
      <c r="D52" s="14">
        <v>1001001</v>
      </c>
      <c r="E52" s="13"/>
      <c r="F52" s="12">
        <v>9000</v>
      </c>
      <c r="G52" s="12">
        <v>0</v>
      </c>
      <c r="H52" s="12">
        <v>0</v>
      </c>
      <c r="I52" s="12">
        <v>0</v>
      </c>
      <c r="J52" s="11">
        <v>0</v>
      </c>
      <c r="K52" s="12">
        <v>0</v>
      </c>
      <c r="L52" s="12">
        <v>0</v>
      </c>
      <c r="M52" s="12">
        <v>0</v>
      </c>
      <c r="N52" s="11">
        <v>0</v>
      </c>
      <c r="O52" s="12">
        <v>0</v>
      </c>
      <c r="P52" s="12">
        <v>0</v>
      </c>
      <c r="Q52" s="12">
        <v>0</v>
      </c>
      <c r="R52" s="11">
        <v>0</v>
      </c>
      <c r="S52" s="12">
        <v>0</v>
      </c>
      <c r="T52" s="12">
        <v>0</v>
      </c>
      <c r="U52" s="12">
        <v>9000</v>
      </c>
      <c r="V52" s="11">
        <v>9000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0">
        <v>0</v>
      </c>
      <c r="AN52" s="3"/>
    </row>
    <row r="53" spans="1:40" ht="12.75" customHeight="1" x14ac:dyDescent="0.2">
      <c r="A53" s="9"/>
      <c r="B53" s="29" t="s">
        <v>78</v>
      </c>
      <c r="C53" s="28" t="s">
        <v>80</v>
      </c>
      <c r="D53" s="27">
        <v>1001001</v>
      </c>
      <c r="E53" s="26"/>
      <c r="F53" s="11">
        <v>3500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3500</v>
      </c>
      <c r="V53" s="11">
        <v>3500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0">
        <v>0</v>
      </c>
      <c r="AN53" s="3"/>
    </row>
    <row r="54" spans="1:40" ht="12.75" customHeight="1" x14ac:dyDescent="0.2">
      <c r="A54" s="9"/>
      <c r="B54" s="29" t="s">
        <v>78</v>
      </c>
      <c r="C54" s="28" t="s">
        <v>79</v>
      </c>
      <c r="D54" s="27">
        <v>1001001</v>
      </c>
      <c r="E54" s="26"/>
      <c r="F54" s="11">
        <v>8000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8000</v>
      </c>
      <c r="V54" s="11">
        <v>8000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0">
        <v>0</v>
      </c>
      <c r="AN54" s="3"/>
    </row>
    <row r="55" spans="1:40" ht="12.75" customHeight="1" x14ac:dyDescent="0.2">
      <c r="A55" s="9"/>
      <c r="B55" s="25" t="s">
        <v>78</v>
      </c>
      <c r="C55" s="24" t="s">
        <v>77</v>
      </c>
      <c r="D55" s="23">
        <v>1001001</v>
      </c>
      <c r="E55" s="22"/>
      <c r="F55" s="11">
        <v>13000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13000</v>
      </c>
      <c r="V55" s="11">
        <v>13000</v>
      </c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11">
        <v>0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  <c r="AL55" s="11">
        <v>0</v>
      </c>
      <c r="AM55" s="10">
        <v>0</v>
      </c>
      <c r="AN55" s="3"/>
    </row>
    <row r="56" spans="1:40" ht="12.75" customHeight="1" x14ac:dyDescent="0.2">
      <c r="A56" s="9"/>
      <c r="B56" s="21" t="s">
        <v>76</v>
      </c>
      <c r="C56" s="21"/>
      <c r="D56" s="21"/>
      <c r="E56" s="20"/>
      <c r="F56" s="19">
        <v>156300</v>
      </c>
      <c r="G56" s="19">
        <v>0</v>
      </c>
      <c r="H56" s="19">
        <v>0</v>
      </c>
      <c r="I56" s="18">
        <v>0</v>
      </c>
      <c r="J56" s="17">
        <v>0</v>
      </c>
      <c r="K56" s="19">
        <v>0</v>
      </c>
      <c r="L56" s="19">
        <v>0</v>
      </c>
      <c r="M56" s="18">
        <v>0</v>
      </c>
      <c r="N56" s="17">
        <v>0</v>
      </c>
      <c r="O56" s="19">
        <v>0</v>
      </c>
      <c r="P56" s="19">
        <v>0</v>
      </c>
      <c r="Q56" s="18">
        <v>0</v>
      </c>
      <c r="R56" s="17">
        <v>0</v>
      </c>
      <c r="S56" s="19">
        <v>0</v>
      </c>
      <c r="T56" s="19">
        <v>0</v>
      </c>
      <c r="U56" s="18">
        <v>156300</v>
      </c>
      <c r="V56" s="17">
        <v>156300</v>
      </c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11">
        <v>0</v>
      </c>
      <c r="AG56" s="11">
        <v>0</v>
      </c>
      <c r="AH56" s="11">
        <v>0</v>
      </c>
      <c r="AI56" s="11">
        <v>0</v>
      </c>
      <c r="AJ56" s="11">
        <v>0</v>
      </c>
      <c r="AK56" s="11">
        <v>0</v>
      </c>
      <c r="AL56" s="11">
        <v>0</v>
      </c>
      <c r="AM56" s="10">
        <v>0</v>
      </c>
      <c r="AN56" s="3"/>
    </row>
    <row r="57" spans="1:40" ht="21.75" customHeight="1" x14ac:dyDescent="0.2">
      <c r="A57" s="9"/>
      <c r="B57" s="16" t="s">
        <v>72</v>
      </c>
      <c r="C57" s="15" t="s">
        <v>75</v>
      </c>
      <c r="D57" s="14">
        <v>1001001</v>
      </c>
      <c r="E57" s="13"/>
      <c r="F57" s="12">
        <v>40000</v>
      </c>
      <c r="G57" s="12">
        <v>0</v>
      </c>
      <c r="H57" s="12">
        <v>0</v>
      </c>
      <c r="I57" s="12">
        <v>0</v>
      </c>
      <c r="J57" s="11">
        <v>0</v>
      </c>
      <c r="K57" s="12">
        <v>0</v>
      </c>
      <c r="L57" s="12">
        <v>0</v>
      </c>
      <c r="M57" s="12">
        <v>0</v>
      </c>
      <c r="N57" s="11">
        <v>0</v>
      </c>
      <c r="O57" s="12">
        <v>0</v>
      </c>
      <c r="P57" s="12">
        <v>0</v>
      </c>
      <c r="Q57" s="12">
        <v>0</v>
      </c>
      <c r="R57" s="11">
        <v>0</v>
      </c>
      <c r="S57" s="12">
        <v>0</v>
      </c>
      <c r="T57" s="12">
        <v>0</v>
      </c>
      <c r="U57" s="12">
        <v>40000</v>
      </c>
      <c r="V57" s="11">
        <v>40000</v>
      </c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11">
        <v>0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  <c r="AL57" s="11">
        <v>0</v>
      </c>
      <c r="AM57" s="10">
        <v>0</v>
      </c>
      <c r="AN57" s="3"/>
    </row>
    <row r="58" spans="1:40" ht="21.75" customHeight="1" x14ac:dyDescent="0.2">
      <c r="A58" s="9"/>
      <c r="B58" s="29" t="s">
        <v>72</v>
      </c>
      <c r="C58" s="28" t="s">
        <v>74</v>
      </c>
      <c r="D58" s="27">
        <v>1001001</v>
      </c>
      <c r="E58" s="26"/>
      <c r="F58" s="11">
        <v>115000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115000</v>
      </c>
      <c r="V58" s="11">
        <v>115000</v>
      </c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11">
        <v>0</v>
      </c>
      <c r="AG58" s="11">
        <v>0</v>
      </c>
      <c r="AH58" s="11">
        <v>0</v>
      </c>
      <c r="AI58" s="11">
        <v>0</v>
      </c>
      <c r="AJ58" s="11">
        <v>0</v>
      </c>
      <c r="AK58" s="11">
        <v>0</v>
      </c>
      <c r="AL58" s="11">
        <v>0</v>
      </c>
      <c r="AM58" s="10">
        <v>0</v>
      </c>
      <c r="AN58" s="3"/>
    </row>
    <row r="59" spans="1:40" ht="21.75" customHeight="1" x14ac:dyDescent="0.2">
      <c r="A59" s="9"/>
      <c r="B59" s="29" t="s">
        <v>72</v>
      </c>
      <c r="C59" s="28" t="s">
        <v>73</v>
      </c>
      <c r="D59" s="27">
        <v>1001001</v>
      </c>
      <c r="E59" s="26"/>
      <c r="F59" s="11">
        <v>1000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0</v>
      </c>
      <c r="T59" s="11">
        <v>0</v>
      </c>
      <c r="U59" s="11">
        <v>1000</v>
      </c>
      <c r="V59" s="11">
        <v>1000</v>
      </c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11">
        <v>0</v>
      </c>
      <c r="AG59" s="11">
        <v>0</v>
      </c>
      <c r="AH59" s="11">
        <v>0</v>
      </c>
      <c r="AI59" s="11">
        <v>0</v>
      </c>
      <c r="AJ59" s="11">
        <v>0</v>
      </c>
      <c r="AK59" s="11">
        <v>0</v>
      </c>
      <c r="AL59" s="11">
        <v>0</v>
      </c>
      <c r="AM59" s="10">
        <v>0</v>
      </c>
      <c r="AN59" s="3"/>
    </row>
    <row r="60" spans="1:40" ht="21.75" customHeight="1" x14ac:dyDescent="0.2">
      <c r="A60" s="9"/>
      <c r="B60" s="25" t="s">
        <v>72</v>
      </c>
      <c r="C60" s="24" t="s">
        <v>71</v>
      </c>
      <c r="D60" s="23">
        <v>1001001</v>
      </c>
      <c r="E60" s="22"/>
      <c r="F60" s="11">
        <v>300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1">
        <v>300</v>
      </c>
      <c r="V60" s="11">
        <v>300</v>
      </c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11">
        <v>0</v>
      </c>
      <c r="AG60" s="11">
        <v>0</v>
      </c>
      <c r="AH60" s="11">
        <v>0</v>
      </c>
      <c r="AI60" s="11">
        <v>0</v>
      </c>
      <c r="AJ60" s="11">
        <v>0</v>
      </c>
      <c r="AK60" s="11">
        <v>0</v>
      </c>
      <c r="AL60" s="11">
        <v>0</v>
      </c>
      <c r="AM60" s="10">
        <v>0</v>
      </c>
      <c r="AN60" s="3"/>
    </row>
    <row r="61" spans="1:40" ht="12.75" customHeight="1" x14ac:dyDescent="0.2">
      <c r="A61" s="9"/>
      <c r="B61" s="21" t="s">
        <v>70</v>
      </c>
      <c r="C61" s="21"/>
      <c r="D61" s="21"/>
      <c r="E61" s="20"/>
      <c r="F61" s="19">
        <v>15000</v>
      </c>
      <c r="G61" s="19">
        <v>0</v>
      </c>
      <c r="H61" s="19">
        <v>0</v>
      </c>
      <c r="I61" s="18">
        <v>0</v>
      </c>
      <c r="J61" s="17">
        <v>0</v>
      </c>
      <c r="K61" s="19">
        <v>0</v>
      </c>
      <c r="L61" s="19">
        <v>0</v>
      </c>
      <c r="M61" s="18">
        <v>0</v>
      </c>
      <c r="N61" s="17">
        <v>0</v>
      </c>
      <c r="O61" s="19">
        <v>0</v>
      </c>
      <c r="P61" s="19">
        <v>0</v>
      </c>
      <c r="Q61" s="18">
        <v>0</v>
      </c>
      <c r="R61" s="17">
        <v>0</v>
      </c>
      <c r="S61" s="19">
        <v>0</v>
      </c>
      <c r="T61" s="19">
        <v>0</v>
      </c>
      <c r="U61" s="18">
        <v>15000</v>
      </c>
      <c r="V61" s="17">
        <v>15000</v>
      </c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11">
        <v>0</v>
      </c>
      <c r="AG61" s="11">
        <v>0</v>
      </c>
      <c r="AH61" s="11">
        <v>0</v>
      </c>
      <c r="AI61" s="11">
        <v>0</v>
      </c>
      <c r="AJ61" s="11">
        <v>0</v>
      </c>
      <c r="AK61" s="11">
        <v>0</v>
      </c>
      <c r="AL61" s="11">
        <v>0</v>
      </c>
      <c r="AM61" s="10">
        <v>0</v>
      </c>
      <c r="AN61" s="3"/>
    </row>
    <row r="62" spans="1:40" ht="12.75" customHeight="1" x14ac:dyDescent="0.2">
      <c r="A62" s="9"/>
      <c r="B62" s="33" t="s">
        <v>69</v>
      </c>
      <c r="C62" s="32" t="s">
        <v>68</v>
      </c>
      <c r="D62" s="31">
        <v>1001001</v>
      </c>
      <c r="E62" s="30"/>
      <c r="F62" s="12">
        <v>15000</v>
      </c>
      <c r="G62" s="12">
        <v>0</v>
      </c>
      <c r="H62" s="12">
        <v>0</v>
      </c>
      <c r="I62" s="12">
        <v>0</v>
      </c>
      <c r="J62" s="11">
        <v>0</v>
      </c>
      <c r="K62" s="12">
        <v>0</v>
      </c>
      <c r="L62" s="12">
        <v>0</v>
      </c>
      <c r="M62" s="12">
        <v>0</v>
      </c>
      <c r="N62" s="11">
        <v>0</v>
      </c>
      <c r="O62" s="12">
        <v>0</v>
      </c>
      <c r="P62" s="12">
        <v>0</v>
      </c>
      <c r="Q62" s="12">
        <v>0</v>
      </c>
      <c r="R62" s="11">
        <v>0</v>
      </c>
      <c r="S62" s="12">
        <v>0</v>
      </c>
      <c r="T62" s="12">
        <v>0</v>
      </c>
      <c r="U62" s="12">
        <v>15000</v>
      </c>
      <c r="V62" s="11">
        <v>15000</v>
      </c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11">
        <v>0</v>
      </c>
      <c r="AG62" s="11">
        <v>0</v>
      </c>
      <c r="AH62" s="11">
        <v>0</v>
      </c>
      <c r="AI62" s="11">
        <v>0</v>
      </c>
      <c r="AJ62" s="11">
        <v>0</v>
      </c>
      <c r="AK62" s="11">
        <v>0</v>
      </c>
      <c r="AL62" s="11">
        <v>0</v>
      </c>
      <c r="AM62" s="10">
        <v>0</v>
      </c>
      <c r="AN62" s="3"/>
    </row>
    <row r="63" spans="1:40" ht="21.75" customHeight="1" x14ac:dyDescent="0.2">
      <c r="A63" s="9"/>
      <c r="B63" s="21" t="s">
        <v>67</v>
      </c>
      <c r="C63" s="21"/>
      <c r="D63" s="21"/>
      <c r="E63" s="20"/>
      <c r="F63" s="19">
        <v>15000</v>
      </c>
      <c r="G63" s="19">
        <v>0</v>
      </c>
      <c r="H63" s="19">
        <v>0</v>
      </c>
      <c r="I63" s="18">
        <v>0</v>
      </c>
      <c r="J63" s="17">
        <v>0</v>
      </c>
      <c r="K63" s="19">
        <v>0</v>
      </c>
      <c r="L63" s="19">
        <v>0</v>
      </c>
      <c r="M63" s="18">
        <v>0</v>
      </c>
      <c r="N63" s="17">
        <v>0</v>
      </c>
      <c r="O63" s="19">
        <v>0</v>
      </c>
      <c r="P63" s="19">
        <v>0</v>
      </c>
      <c r="Q63" s="18">
        <v>0</v>
      </c>
      <c r="R63" s="17">
        <v>0</v>
      </c>
      <c r="S63" s="19">
        <v>0</v>
      </c>
      <c r="T63" s="19">
        <v>0</v>
      </c>
      <c r="U63" s="18">
        <v>15000</v>
      </c>
      <c r="V63" s="17">
        <v>15000</v>
      </c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11">
        <v>0</v>
      </c>
      <c r="AG63" s="11">
        <v>0</v>
      </c>
      <c r="AH63" s="11">
        <v>0</v>
      </c>
      <c r="AI63" s="11">
        <v>0</v>
      </c>
      <c r="AJ63" s="11">
        <v>0</v>
      </c>
      <c r="AK63" s="11">
        <v>0</v>
      </c>
      <c r="AL63" s="11">
        <v>0</v>
      </c>
      <c r="AM63" s="10">
        <v>0</v>
      </c>
      <c r="AN63" s="3"/>
    </row>
    <row r="64" spans="1:40" ht="32.25" customHeight="1" x14ac:dyDescent="0.2">
      <c r="A64" s="9"/>
      <c r="B64" s="33" t="s">
        <v>66</v>
      </c>
      <c r="C64" s="32" t="s">
        <v>65</v>
      </c>
      <c r="D64" s="31">
        <v>1001001</v>
      </c>
      <c r="E64" s="30"/>
      <c r="F64" s="12">
        <v>15000</v>
      </c>
      <c r="G64" s="12">
        <v>0</v>
      </c>
      <c r="H64" s="12">
        <v>0</v>
      </c>
      <c r="I64" s="12">
        <v>0</v>
      </c>
      <c r="J64" s="11">
        <v>0</v>
      </c>
      <c r="K64" s="12">
        <v>0</v>
      </c>
      <c r="L64" s="12">
        <v>0</v>
      </c>
      <c r="M64" s="12">
        <v>0</v>
      </c>
      <c r="N64" s="11">
        <v>0</v>
      </c>
      <c r="O64" s="12">
        <v>0</v>
      </c>
      <c r="P64" s="12">
        <v>0</v>
      </c>
      <c r="Q64" s="12">
        <v>0</v>
      </c>
      <c r="R64" s="11">
        <v>0</v>
      </c>
      <c r="S64" s="12">
        <v>0</v>
      </c>
      <c r="T64" s="12">
        <v>0</v>
      </c>
      <c r="U64" s="12">
        <v>15000</v>
      </c>
      <c r="V64" s="11">
        <v>15000</v>
      </c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11">
        <v>0</v>
      </c>
      <c r="AG64" s="11">
        <v>0</v>
      </c>
      <c r="AH64" s="11">
        <v>0</v>
      </c>
      <c r="AI64" s="11">
        <v>0</v>
      </c>
      <c r="AJ64" s="11">
        <v>0</v>
      </c>
      <c r="AK64" s="11">
        <v>0</v>
      </c>
      <c r="AL64" s="11">
        <v>0</v>
      </c>
      <c r="AM64" s="10">
        <v>0</v>
      </c>
      <c r="AN64" s="3"/>
    </row>
    <row r="65" spans="1:40" ht="12.75" customHeight="1" x14ac:dyDescent="0.2">
      <c r="A65" s="9"/>
      <c r="B65" s="21" t="s">
        <v>64</v>
      </c>
      <c r="C65" s="21"/>
      <c r="D65" s="21"/>
      <c r="E65" s="20"/>
      <c r="F65" s="19">
        <v>30000</v>
      </c>
      <c r="G65" s="19">
        <v>0</v>
      </c>
      <c r="H65" s="19">
        <v>0</v>
      </c>
      <c r="I65" s="18">
        <v>0</v>
      </c>
      <c r="J65" s="17">
        <v>0</v>
      </c>
      <c r="K65" s="19">
        <v>0</v>
      </c>
      <c r="L65" s="19">
        <v>0</v>
      </c>
      <c r="M65" s="18">
        <v>0</v>
      </c>
      <c r="N65" s="17">
        <v>0</v>
      </c>
      <c r="O65" s="19">
        <v>0</v>
      </c>
      <c r="P65" s="19">
        <v>0</v>
      </c>
      <c r="Q65" s="18">
        <v>0</v>
      </c>
      <c r="R65" s="17">
        <v>0</v>
      </c>
      <c r="S65" s="19">
        <v>0</v>
      </c>
      <c r="T65" s="19">
        <v>0</v>
      </c>
      <c r="U65" s="18">
        <v>30000</v>
      </c>
      <c r="V65" s="17">
        <v>30000</v>
      </c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11">
        <v>0</v>
      </c>
      <c r="AG65" s="11">
        <v>0</v>
      </c>
      <c r="AH65" s="11">
        <v>0</v>
      </c>
      <c r="AI65" s="11">
        <v>0</v>
      </c>
      <c r="AJ65" s="11">
        <v>0</v>
      </c>
      <c r="AK65" s="11">
        <v>0</v>
      </c>
      <c r="AL65" s="11">
        <v>0</v>
      </c>
      <c r="AM65" s="10">
        <v>0</v>
      </c>
      <c r="AN65" s="3"/>
    </row>
    <row r="66" spans="1:40" ht="12.75" customHeight="1" x14ac:dyDescent="0.2">
      <c r="A66" s="9"/>
      <c r="B66" s="33" t="s">
        <v>63</v>
      </c>
      <c r="C66" s="32" t="s">
        <v>62</v>
      </c>
      <c r="D66" s="31">
        <v>1001001</v>
      </c>
      <c r="E66" s="30"/>
      <c r="F66" s="12">
        <v>30000</v>
      </c>
      <c r="G66" s="12">
        <v>0</v>
      </c>
      <c r="H66" s="12">
        <v>0</v>
      </c>
      <c r="I66" s="12">
        <v>0</v>
      </c>
      <c r="J66" s="11">
        <v>0</v>
      </c>
      <c r="K66" s="12">
        <v>0</v>
      </c>
      <c r="L66" s="12">
        <v>0</v>
      </c>
      <c r="M66" s="12">
        <v>0</v>
      </c>
      <c r="N66" s="11">
        <v>0</v>
      </c>
      <c r="O66" s="12">
        <v>0</v>
      </c>
      <c r="P66" s="12">
        <v>0</v>
      </c>
      <c r="Q66" s="12">
        <v>0</v>
      </c>
      <c r="R66" s="11">
        <v>0</v>
      </c>
      <c r="S66" s="12">
        <v>0</v>
      </c>
      <c r="T66" s="12">
        <v>0</v>
      </c>
      <c r="U66" s="12">
        <v>30000</v>
      </c>
      <c r="V66" s="11">
        <v>30000</v>
      </c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11">
        <v>0</v>
      </c>
      <c r="AK66" s="11">
        <v>0</v>
      </c>
      <c r="AL66" s="11">
        <v>0</v>
      </c>
      <c r="AM66" s="10">
        <v>0</v>
      </c>
      <c r="AN66" s="3"/>
    </row>
    <row r="67" spans="1:40" ht="12.75" customHeight="1" x14ac:dyDescent="0.2">
      <c r="A67" s="9"/>
      <c r="B67" s="21" t="s">
        <v>61</v>
      </c>
      <c r="C67" s="21"/>
      <c r="D67" s="21"/>
      <c r="E67" s="20"/>
      <c r="F67" s="19">
        <v>250000</v>
      </c>
      <c r="G67" s="19">
        <v>19000</v>
      </c>
      <c r="H67" s="19">
        <v>52000</v>
      </c>
      <c r="I67" s="18">
        <v>25000</v>
      </c>
      <c r="J67" s="17">
        <v>96000</v>
      </c>
      <c r="K67" s="19">
        <v>37000</v>
      </c>
      <c r="L67" s="19">
        <v>69000</v>
      </c>
      <c r="M67" s="18">
        <v>37000</v>
      </c>
      <c r="N67" s="17">
        <v>143000</v>
      </c>
      <c r="O67" s="19">
        <v>11000</v>
      </c>
      <c r="P67" s="19">
        <v>0</v>
      </c>
      <c r="Q67" s="18">
        <v>0</v>
      </c>
      <c r="R67" s="17">
        <v>11000</v>
      </c>
      <c r="S67" s="19">
        <v>0</v>
      </c>
      <c r="T67" s="19">
        <v>0</v>
      </c>
      <c r="U67" s="18">
        <v>0</v>
      </c>
      <c r="V67" s="17">
        <v>0</v>
      </c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11">
        <v>0</v>
      </c>
      <c r="AG67" s="11">
        <v>0</v>
      </c>
      <c r="AH67" s="11">
        <v>0</v>
      </c>
      <c r="AI67" s="11">
        <v>0</v>
      </c>
      <c r="AJ67" s="11">
        <v>0</v>
      </c>
      <c r="AK67" s="11">
        <v>0</v>
      </c>
      <c r="AL67" s="11">
        <v>0</v>
      </c>
      <c r="AM67" s="10">
        <v>0</v>
      </c>
      <c r="AN67" s="3"/>
    </row>
    <row r="68" spans="1:40" ht="21.75" customHeight="1" x14ac:dyDescent="0.2">
      <c r="A68" s="9"/>
      <c r="B68" s="33" t="s">
        <v>60</v>
      </c>
      <c r="C68" s="32" t="s">
        <v>59</v>
      </c>
      <c r="D68" s="31">
        <v>1001001</v>
      </c>
      <c r="E68" s="30"/>
      <c r="F68" s="12">
        <v>250000</v>
      </c>
      <c r="G68" s="12">
        <v>19000</v>
      </c>
      <c r="H68" s="12">
        <v>52000</v>
      </c>
      <c r="I68" s="12">
        <v>25000</v>
      </c>
      <c r="J68" s="11">
        <v>96000</v>
      </c>
      <c r="K68" s="12">
        <v>37000</v>
      </c>
      <c r="L68" s="12">
        <v>69000</v>
      </c>
      <c r="M68" s="12">
        <v>37000</v>
      </c>
      <c r="N68" s="11">
        <v>143000</v>
      </c>
      <c r="O68" s="12">
        <v>11000</v>
      </c>
      <c r="P68" s="12">
        <v>0</v>
      </c>
      <c r="Q68" s="12">
        <v>0</v>
      </c>
      <c r="R68" s="11">
        <v>11000</v>
      </c>
      <c r="S68" s="12">
        <v>0</v>
      </c>
      <c r="T68" s="12">
        <v>0</v>
      </c>
      <c r="U68" s="12">
        <v>0</v>
      </c>
      <c r="V68" s="11">
        <v>0</v>
      </c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11">
        <v>0</v>
      </c>
      <c r="AG68" s="11">
        <v>0</v>
      </c>
      <c r="AH68" s="11">
        <v>0</v>
      </c>
      <c r="AI68" s="11">
        <v>0</v>
      </c>
      <c r="AJ68" s="11">
        <v>0</v>
      </c>
      <c r="AK68" s="11">
        <v>0</v>
      </c>
      <c r="AL68" s="11">
        <v>0</v>
      </c>
      <c r="AM68" s="10">
        <v>0</v>
      </c>
      <c r="AN68" s="3"/>
    </row>
    <row r="69" spans="1:40" ht="12.75" customHeight="1" x14ac:dyDescent="0.2">
      <c r="A69" s="9"/>
      <c r="B69" s="21" t="s">
        <v>58</v>
      </c>
      <c r="C69" s="21"/>
      <c r="D69" s="21"/>
      <c r="E69" s="20"/>
      <c r="F69" s="19">
        <v>5000</v>
      </c>
      <c r="G69" s="19">
        <v>0</v>
      </c>
      <c r="H69" s="19">
        <v>0</v>
      </c>
      <c r="I69" s="18">
        <v>0</v>
      </c>
      <c r="J69" s="17">
        <v>0</v>
      </c>
      <c r="K69" s="19">
        <v>0</v>
      </c>
      <c r="L69" s="19">
        <v>0</v>
      </c>
      <c r="M69" s="18">
        <v>0</v>
      </c>
      <c r="N69" s="17">
        <v>0</v>
      </c>
      <c r="O69" s="19">
        <v>0</v>
      </c>
      <c r="P69" s="19">
        <v>0</v>
      </c>
      <c r="Q69" s="18">
        <v>0</v>
      </c>
      <c r="R69" s="17">
        <v>0</v>
      </c>
      <c r="S69" s="19">
        <v>0</v>
      </c>
      <c r="T69" s="19">
        <v>0</v>
      </c>
      <c r="U69" s="18">
        <v>5000</v>
      </c>
      <c r="V69" s="17">
        <v>5000</v>
      </c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11">
        <v>0</v>
      </c>
      <c r="AG69" s="11">
        <v>0</v>
      </c>
      <c r="AH69" s="11">
        <v>0</v>
      </c>
      <c r="AI69" s="11">
        <v>0</v>
      </c>
      <c r="AJ69" s="11">
        <v>0</v>
      </c>
      <c r="AK69" s="11">
        <v>0</v>
      </c>
      <c r="AL69" s="11">
        <v>0</v>
      </c>
      <c r="AM69" s="10">
        <v>0</v>
      </c>
      <c r="AN69" s="3"/>
    </row>
    <row r="70" spans="1:40" ht="21.75" customHeight="1" x14ac:dyDescent="0.2">
      <c r="A70" s="9"/>
      <c r="B70" s="33" t="s">
        <v>57</v>
      </c>
      <c r="C70" s="32" t="s">
        <v>56</v>
      </c>
      <c r="D70" s="31">
        <v>1001001</v>
      </c>
      <c r="E70" s="30"/>
      <c r="F70" s="12">
        <v>5000</v>
      </c>
      <c r="G70" s="12">
        <v>0</v>
      </c>
      <c r="H70" s="12">
        <v>0</v>
      </c>
      <c r="I70" s="12">
        <v>0</v>
      </c>
      <c r="J70" s="11">
        <v>0</v>
      </c>
      <c r="K70" s="12">
        <v>0</v>
      </c>
      <c r="L70" s="12">
        <v>0</v>
      </c>
      <c r="M70" s="12">
        <v>0</v>
      </c>
      <c r="N70" s="11">
        <v>0</v>
      </c>
      <c r="O70" s="12">
        <v>0</v>
      </c>
      <c r="P70" s="12">
        <v>0</v>
      </c>
      <c r="Q70" s="12">
        <v>0</v>
      </c>
      <c r="R70" s="11">
        <v>0</v>
      </c>
      <c r="S70" s="12">
        <v>0</v>
      </c>
      <c r="T70" s="12">
        <v>0</v>
      </c>
      <c r="U70" s="12">
        <v>5000</v>
      </c>
      <c r="V70" s="11">
        <v>5000</v>
      </c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11">
        <v>0</v>
      </c>
      <c r="AG70" s="11">
        <v>0</v>
      </c>
      <c r="AH70" s="11">
        <v>0</v>
      </c>
      <c r="AI70" s="11">
        <v>0</v>
      </c>
      <c r="AJ70" s="11">
        <v>0</v>
      </c>
      <c r="AK70" s="11">
        <v>0</v>
      </c>
      <c r="AL70" s="11">
        <v>0</v>
      </c>
      <c r="AM70" s="10">
        <v>0</v>
      </c>
      <c r="AN70" s="3"/>
    </row>
    <row r="71" spans="1:40" ht="12.75" customHeight="1" x14ac:dyDescent="0.2">
      <c r="A71" s="9"/>
      <c r="B71" s="21" t="s">
        <v>55</v>
      </c>
      <c r="C71" s="21"/>
      <c r="D71" s="21"/>
      <c r="E71" s="20"/>
      <c r="F71" s="19">
        <v>5000</v>
      </c>
      <c r="G71" s="19">
        <v>0</v>
      </c>
      <c r="H71" s="19">
        <v>0</v>
      </c>
      <c r="I71" s="18">
        <v>0</v>
      </c>
      <c r="J71" s="17">
        <v>0</v>
      </c>
      <c r="K71" s="19">
        <v>0</v>
      </c>
      <c r="L71" s="19">
        <v>0</v>
      </c>
      <c r="M71" s="18">
        <v>0</v>
      </c>
      <c r="N71" s="17">
        <v>0</v>
      </c>
      <c r="O71" s="19">
        <v>0</v>
      </c>
      <c r="P71" s="19">
        <v>0</v>
      </c>
      <c r="Q71" s="18">
        <v>0</v>
      </c>
      <c r="R71" s="17">
        <v>0</v>
      </c>
      <c r="S71" s="19">
        <v>0</v>
      </c>
      <c r="T71" s="19">
        <v>0</v>
      </c>
      <c r="U71" s="18">
        <v>5000</v>
      </c>
      <c r="V71" s="17">
        <v>5000</v>
      </c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11">
        <v>0</v>
      </c>
      <c r="AG71" s="11">
        <v>0</v>
      </c>
      <c r="AH71" s="11">
        <v>0</v>
      </c>
      <c r="AI71" s="11">
        <v>0</v>
      </c>
      <c r="AJ71" s="11">
        <v>0</v>
      </c>
      <c r="AK71" s="11">
        <v>0</v>
      </c>
      <c r="AL71" s="11">
        <v>0</v>
      </c>
      <c r="AM71" s="10">
        <v>0</v>
      </c>
      <c r="AN71" s="3"/>
    </row>
    <row r="72" spans="1:40" ht="21.75" customHeight="1" x14ac:dyDescent="0.2">
      <c r="A72" s="9"/>
      <c r="B72" s="33" t="s">
        <v>54</v>
      </c>
      <c r="C72" s="32" t="s">
        <v>53</v>
      </c>
      <c r="D72" s="31">
        <v>1001001</v>
      </c>
      <c r="E72" s="30"/>
      <c r="F72" s="12">
        <v>5000</v>
      </c>
      <c r="G72" s="12">
        <v>0</v>
      </c>
      <c r="H72" s="12">
        <v>0</v>
      </c>
      <c r="I72" s="12">
        <v>0</v>
      </c>
      <c r="J72" s="11">
        <v>0</v>
      </c>
      <c r="K72" s="12">
        <v>0</v>
      </c>
      <c r="L72" s="12">
        <v>0</v>
      </c>
      <c r="M72" s="12">
        <v>0</v>
      </c>
      <c r="N72" s="11">
        <v>0</v>
      </c>
      <c r="O72" s="12">
        <v>0</v>
      </c>
      <c r="P72" s="12">
        <v>0</v>
      </c>
      <c r="Q72" s="12">
        <v>0</v>
      </c>
      <c r="R72" s="11">
        <v>0</v>
      </c>
      <c r="S72" s="12">
        <v>0</v>
      </c>
      <c r="T72" s="12">
        <v>0</v>
      </c>
      <c r="U72" s="12">
        <v>5000</v>
      </c>
      <c r="V72" s="11">
        <v>5000</v>
      </c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11">
        <v>0</v>
      </c>
      <c r="AG72" s="11">
        <v>0</v>
      </c>
      <c r="AH72" s="11">
        <v>0</v>
      </c>
      <c r="AI72" s="11">
        <v>0</v>
      </c>
      <c r="AJ72" s="11">
        <v>0</v>
      </c>
      <c r="AK72" s="11">
        <v>0</v>
      </c>
      <c r="AL72" s="11">
        <v>0</v>
      </c>
      <c r="AM72" s="10">
        <v>0</v>
      </c>
      <c r="AN72" s="3"/>
    </row>
    <row r="73" spans="1:40" ht="12.75" customHeight="1" x14ac:dyDescent="0.2">
      <c r="A73" s="9"/>
      <c r="B73" s="21" t="s">
        <v>52</v>
      </c>
      <c r="C73" s="21"/>
      <c r="D73" s="21"/>
      <c r="E73" s="20"/>
      <c r="F73" s="19">
        <v>180036482.60999995</v>
      </c>
      <c r="G73" s="19">
        <v>6479949.9000000004</v>
      </c>
      <c r="H73" s="19">
        <v>9189709.9000000004</v>
      </c>
      <c r="I73" s="18">
        <v>16330672</v>
      </c>
      <c r="J73" s="17">
        <v>32000331.800000001</v>
      </c>
      <c r="K73" s="19">
        <v>12147667.5</v>
      </c>
      <c r="L73" s="19">
        <v>10655936</v>
      </c>
      <c r="M73" s="18">
        <v>14655977.84</v>
      </c>
      <c r="N73" s="17">
        <v>37459581.339999996</v>
      </c>
      <c r="O73" s="19">
        <v>17294287.420000002</v>
      </c>
      <c r="P73" s="19">
        <v>12866504.5</v>
      </c>
      <c r="Q73" s="18">
        <v>20180354.739999998</v>
      </c>
      <c r="R73" s="17">
        <v>50341146.660000004</v>
      </c>
      <c r="S73" s="19">
        <v>12482022</v>
      </c>
      <c r="T73" s="19">
        <v>21818810</v>
      </c>
      <c r="U73" s="18">
        <v>25934590.810000002</v>
      </c>
      <c r="V73" s="17">
        <v>60235422.810000002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0">
        <v>0</v>
      </c>
      <c r="AN73" s="3"/>
    </row>
    <row r="74" spans="1:40" ht="21.75" customHeight="1" x14ac:dyDescent="0.2">
      <c r="A74" s="9"/>
      <c r="B74" s="16" t="s">
        <v>24</v>
      </c>
      <c r="C74" s="15" t="s">
        <v>51</v>
      </c>
      <c r="D74" s="14">
        <v>1001001</v>
      </c>
      <c r="E74" s="13"/>
      <c r="F74" s="12">
        <v>65000</v>
      </c>
      <c r="G74" s="12">
        <v>0</v>
      </c>
      <c r="H74" s="12">
        <v>0</v>
      </c>
      <c r="I74" s="12">
        <v>0</v>
      </c>
      <c r="J74" s="11">
        <v>0</v>
      </c>
      <c r="K74" s="12">
        <v>0</v>
      </c>
      <c r="L74" s="12">
        <v>0</v>
      </c>
      <c r="M74" s="12">
        <v>0</v>
      </c>
      <c r="N74" s="11">
        <v>0</v>
      </c>
      <c r="O74" s="12">
        <v>0</v>
      </c>
      <c r="P74" s="12">
        <v>0</v>
      </c>
      <c r="Q74" s="12">
        <v>0</v>
      </c>
      <c r="R74" s="11">
        <v>0</v>
      </c>
      <c r="S74" s="12">
        <v>0</v>
      </c>
      <c r="T74" s="12">
        <v>0</v>
      </c>
      <c r="U74" s="12">
        <v>65000</v>
      </c>
      <c r="V74" s="11">
        <v>65000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0">
        <v>0</v>
      </c>
      <c r="AN74" s="3"/>
    </row>
    <row r="75" spans="1:40" ht="21.75" customHeight="1" x14ac:dyDescent="0.2">
      <c r="A75" s="9"/>
      <c r="B75" s="29" t="s">
        <v>24</v>
      </c>
      <c r="C75" s="28" t="s">
        <v>50</v>
      </c>
      <c r="D75" s="27">
        <v>1001001</v>
      </c>
      <c r="E75" s="26"/>
      <c r="F75" s="11">
        <v>10000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10000</v>
      </c>
      <c r="V75" s="11">
        <v>10000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0">
        <v>0</v>
      </c>
      <c r="AN75" s="3"/>
    </row>
    <row r="76" spans="1:40" ht="21.75" customHeight="1" x14ac:dyDescent="0.2">
      <c r="A76" s="9"/>
      <c r="B76" s="29" t="s">
        <v>24</v>
      </c>
      <c r="C76" s="28" t="s">
        <v>49</v>
      </c>
      <c r="D76" s="27">
        <v>1001001</v>
      </c>
      <c r="E76" s="26"/>
      <c r="F76" s="11">
        <v>700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700</v>
      </c>
      <c r="V76" s="11">
        <v>700</v>
      </c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11">
        <v>0</v>
      </c>
      <c r="AG76" s="11">
        <v>0</v>
      </c>
      <c r="AH76" s="11">
        <v>0</v>
      </c>
      <c r="AI76" s="11">
        <v>0</v>
      </c>
      <c r="AJ76" s="11">
        <v>0</v>
      </c>
      <c r="AK76" s="11">
        <v>0</v>
      </c>
      <c r="AL76" s="11">
        <v>0</v>
      </c>
      <c r="AM76" s="10">
        <v>0</v>
      </c>
      <c r="AN76" s="3"/>
    </row>
    <row r="77" spans="1:40" ht="21.75" customHeight="1" x14ac:dyDescent="0.2">
      <c r="A77" s="9"/>
      <c r="B77" s="29" t="s">
        <v>24</v>
      </c>
      <c r="C77" s="28" t="s">
        <v>48</v>
      </c>
      <c r="D77" s="27">
        <v>1001001</v>
      </c>
      <c r="E77" s="26"/>
      <c r="F77" s="11">
        <v>7400000</v>
      </c>
      <c r="G77" s="11">
        <v>0</v>
      </c>
      <c r="H77" s="11">
        <v>0</v>
      </c>
      <c r="I77" s="11">
        <v>14000</v>
      </c>
      <c r="J77" s="11">
        <v>14000</v>
      </c>
      <c r="K77" s="11">
        <v>22000</v>
      </c>
      <c r="L77" s="11">
        <v>31000</v>
      </c>
      <c r="M77" s="11">
        <v>34000</v>
      </c>
      <c r="N77" s="11">
        <v>87000</v>
      </c>
      <c r="O77" s="11">
        <v>21000</v>
      </c>
      <c r="P77" s="11">
        <v>17000</v>
      </c>
      <c r="Q77" s="11">
        <v>3644000</v>
      </c>
      <c r="R77" s="11">
        <v>3682000</v>
      </c>
      <c r="S77" s="11">
        <v>11000</v>
      </c>
      <c r="T77" s="11">
        <v>3575000</v>
      </c>
      <c r="U77" s="11">
        <v>31000</v>
      </c>
      <c r="V77" s="11">
        <v>3617000</v>
      </c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11">
        <v>0</v>
      </c>
      <c r="AG77" s="11">
        <v>0</v>
      </c>
      <c r="AH77" s="11">
        <v>0</v>
      </c>
      <c r="AI77" s="11">
        <v>0</v>
      </c>
      <c r="AJ77" s="11">
        <v>0</v>
      </c>
      <c r="AK77" s="11">
        <v>0</v>
      </c>
      <c r="AL77" s="11">
        <v>0</v>
      </c>
      <c r="AM77" s="10">
        <v>0</v>
      </c>
      <c r="AN77" s="3"/>
    </row>
    <row r="78" spans="1:40" ht="21.75" customHeight="1" x14ac:dyDescent="0.2">
      <c r="A78" s="9"/>
      <c r="B78" s="29" t="s">
        <v>24</v>
      </c>
      <c r="C78" s="28" t="s">
        <v>47</v>
      </c>
      <c r="D78" s="27">
        <v>1001001</v>
      </c>
      <c r="E78" s="26"/>
      <c r="F78" s="11">
        <v>18500000</v>
      </c>
      <c r="G78" s="11">
        <v>775200</v>
      </c>
      <c r="H78" s="11">
        <v>830400</v>
      </c>
      <c r="I78" s="11">
        <v>970700</v>
      </c>
      <c r="J78" s="11">
        <v>2576300</v>
      </c>
      <c r="K78" s="11">
        <v>1252400</v>
      </c>
      <c r="L78" s="11">
        <v>1008200</v>
      </c>
      <c r="M78" s="11">
        <v>988100</v>
      </c>
      <c r="N78" s="11">
        <v>3248700</v>
      </c>
      <c r="O78" s="11">
        <v>1260000</v>
      </c>
      <c r="P78" s="11">
        <v>1008400</v>
      </c>
      <c r="Q78" s="11">
        <v>856000</v>
      </c>
      <c r="R78" s="11">
        <v>3124400</v>
      </c>
      <c r="S78" s="11">
        <v>1255400</v>
      </c>
      <c r="T78" s="11">
        <v>889400</v>
      </c>
      <c r="U78" s="11">
        <v>7405800</v>
      </c>
      <c r="V78" s="11">
        <v>9550600</v>
      </c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11">
        <v>0</v>
      </c>
      <c r="AG78" s="11">
        <v>0</v>
      </c>
      <c r="AH78" s="11">
        <v>0</v>
      </c>
      <c r="AI78" s="11">
        <v>0</v>
      </c>
      <c r="AJ78" s="11">
        <v>0</v>
      </c>
      <c r="AK78" s="11">
        <v>0</v>
      </c>
      <c r="AL78" s="11">
        <v>0</v>
      </c>
      <c r="AM78" s="10">
        <v>0</v>
      </c>
      <c r="AN78" s="3"/>
    </row>
    <row r="79" spans="1:40" ht="21.75" customHeight="1" x14ac:dyDescent="0.2">
      <c r="A79" s="9"/>
      <c r="B79" s="29" t="s">
        <v>24</v>
      </c>
      <c r="C79" s="28" t="s">
        <v>46</v>
      </c>
      <c r="D79" s="27">
        <v>1001001</v>
      </c>
      <c r="E79" s="26"/>
      <c r="F79" s="11">
        <v>1100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1100</v>
      </c>
      <c r="V79" s="11">
        <v>1100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11">
        <v>0</v>
      </c>
      <c r="AG79" s="11">
        <v>0</v>
      </c>
      <c r="AH79" s="11">
        <v>0</v>
      </c>
      <c r="AI79" s="11">
        <v>0</v>
      </c>
      <c r="AJ79" s="11">
        <v>0</v>
      </c>
      <c r="AK79" s="11">
        <v>0</v>
      </c>
      <c r="AL79" s="11">
        <v>0</v>
      </c>
      <c r="AM79" s="10">
        <v>0</v>
      </c>
      <c r="AN79" s="3"/>
    </row>
    <row r="80" spans="1:40" ht="21.75" customHeight="1" x14ac:dyDescent="0.2">
      <c r="A80" s="9"/>
      <c r="B80" s="29" t="s">
        <v>24</v>
      </c>
      <c r="C80" s="28" t="s">
        <v>45</v>
      </c>
      <c r="D80" s="27">
        <v>1001001</v>
      </c>
      <c r="E80" s="26"/>
      <c r="F80" s="11">
        <v>252900</v>
      </c>
      <c r="G80" s="11">
        <v>20000</v>
      </c>
      <c r="H80" s="11">
        <v>20000</v>
      </c>
      <c r="I80" s="11">
        <v>20000</v>
      </c>
      <c r="J80" s="11">
        <v>60000</v>
      </c>
      <c r="K80" s="11">
        <v>20000</v>
      </c>
      <c r="L80" s="11">
        <v>20000</v>
      </c>
      <c r="M80" s="11">
        <v>20000</v>
      </c>
      <c r="N80" s="11">
        <v>60000</v>
      </c>
      <c r="O80" s="11">
        <v>20000</v>
      </c>
      <c r="P80" s="11">
        <v>20000</v>
      </c>
      <c r="Q80" s="11">
        <v>20000</v>
      </c>
      <c r="R80" s="11">
        <v>60000</v>
      </c>
      <c r="S80" s="11">
        <v>20000</v>
      </c>
      <c r="T80" s="11">
        <v>20000</v>
      </c>
      <c r="U80" s="11">
        <v>32900</v>
      </c>
      <c r="V80" s="11">
        <v>72900</v>
      </c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11">
        <v>0</v>
      </c>
      <c r="AG80" s="11">
        <v>0</v>
      </c>
      <c r="AH80" s="11">
        <v>0</v>
      </c>
      <c r="AI80" s="11">
        <v>0</v>
      </c>
      <c r="AJ80" s="11">
        <v>0</v>
      </c>
      <c r="AK80" s="11">
        <v>0</v>
      </c>
      <c r="AL80" s="11">
        <v>0</v>
      </c>
      <c r="AM80" s="10">
        <v>0</v>
      </c>
      <c r="AN80" s="3"/>
    </row>
    <row r="81" spans="1:40" ht="21.75" customHeight="1" x14ac:dyDescent="0.2">
      <c r="A81" s="9"/>
      <c r="B81" s="29" t="s">
        <v>24</v>
      </c>
      <c r="C81" s="28" t="s">
        <v>44</v>
      </c>
      <c r="D81" s="27">
        <v>1001001</v>
      </c>
      <c r="E81" s="26"/>
      <c r="F81" s="11">
        <v>149000</v>
      </c>
      <c r="G81" s="11">
        <v>22000</v>
      </c>
      <c r="H81" s="11">
        <v>22000</v>
      </c>
      <c r="I81" s="11">
        <v>22000</v>
      </c>
      <c r="J81" s="11">
        <v>66000</v>
      </c>
      <c r="K81" s="11">
        <v>22000</v>
      </c>
      <c r="L81" s="11">
        <v>22000</v>
      </c>
      <c r="M81" s="11">
        <v>22000</v>
      </c>
      <c r="N81" s="11">
        <v>66000</v>
      </c>
      <c r="O81" s="11">
        <v>17000</v>
      </c>
      <c r="P81" s="11">
        <v>0</v>
      </c>
      <c r="Q81" s="11">
        <v>0</v>
      </c>
      <c r="R81" s="11">
        <v>17000</v>
      </c>
      <c r="S81" s="11">
        <v>0</v>
      </c>
      <c r="T81" s="11">
        <v>0</v>
      </c>
      <c r="U81" s="11">
        <v>0</v>
      </c>
      <c r="V81" s="11">
        <v>0</v>
      </c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11">
        <v>0</v>
      </c>
      <c r="AG81" s="11">
        <v>0</v>
      </c>
      <c r="AH81" s="11">
        <v>0</v>
      </c>
      <c r="AI81" s="11">
        <v>0</v>
      </c>
      <c r="AJ81" s="11">
        <v>0</v>
      </c>
      <c r="AK81" s="11">
        <v>0</v>
      </c>
      <c r="AL81" s="11">
        <v>0</v>
      </c>
      <c r="AM81" s="10">
        <v>0</v>
      </c>
      <c r="AN81" s="3"/>
    </row>
    <row r="82" spans="1:40" ht="21.75" customHeight="1" x14ac:dyDescent="0.2">
      <c r="A82" s="9"/>
      <c r="B82" s="29" t="s">
        <v>24</v>
      </c>
      <c r="C82" s="28" t="s">
        <v>43</v>
      </c>
      <c r="D82" s="27">
        <v>1001001</v>
      </c>
      <c r="E82" s="26"/>
      <c r="F82" s="11">
        <v>114000</v>
      </c>
      <c r="G82" s="11">
        <v>16000</v>
      </c>
      <c r="H82" s="11">
        <v>16000</v>
      </c>
      <c r="I82" s="11">
        <v>18000</v>
      </c>
      <c r="J82" s="11">
        <v>50000</v>
      </c>
      <c r="K82" s="11">
        <v>16000</v>
      </c>
      <c r="L82" s="11">
        <v>16000</v>
      </c>
      <c r="M82" s="11">
        <v>18000</v>
      </c>
      <c r="N82" s="11">
        <v>50000</v>
      </c>
      <c r="O82" s="11">
        <v>14000</v>
      </c>
      <c r="P82" s="11">
        <v>0</v>
      </c>
      <c r="Q82" s="11">
        <v>0</v>
      </c>
      <c r="R82" s="11">
        <v>14000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11">
        <v>0</v>
      </c>
      <c r="AG82" s="11">
        <v>0</v>
      </c>
      <c r="AH82" s="11">
        <v>0</v>
      </c>
      <c r="AI82" s="11">
        <v>0</v>
      </c>
      <c r="AJ82" s="11">
        <v>0</v>
      </c>
      <c r="AK82" s="11">
        <v>0</v>
      </c>
      <c r="AL82" s="11">
        <v>0</v>
      </c>
      <c r="AM82" s="10">
        <v>0</v>
      </c>
      <c r="AN82" s="3"/>
    </row>
    <row r="83" spans="1:40" ht="21.75" customHeight="1" x14ac:dyDescent="0.2">
      <c r="A83" s="9"/>
      <c r="B83" s="29" t="s">
        <v>24</v>
      </c>
      <c r="C83" s="28" t="s">
        <v>42</v>
      </c>
      <c r="D83" s="27">
        <v>1001001</v>
      </c>
      <c r="E83" s="26"/>
      <c r="F83" s="11">
        <v>100000</v>
      </c>
      <c r="G83" s="11">
        <v>0</v>
      </c>
      <c r="H83" s="11">
        <v>40000</v>
      </c>
      <c r="I83" s="11">
        <v>60000</v>
      </c>
      <c r="J83" s="11">
        <v>100000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  <c r="V83" s="11">
        <v>0</v>
      </c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11">
        <v>0</v>
      </c>
      <c r="AG83" s="11">
        <v>0</v>
      </c>
      <c r="AH83" s="11">
        <v>0</v>
      </c>
      <c r="AI83" s="11">
        <v>0</v>
      </c>
      <c r="AJ83" s="11">
        <v>0</v>
      </c>
      <c r="AK83" s="11">
        <v>0</v>
      </c>
      <c r="AL83" s="11">
        <v>0</v>
      </c>
      <c r="AM83" s="10">
        <v>0</v>
      </c>
      <c r="AN83" s="3"/>
    </row>
    <row r="84" spans="1:40" ht="21.75" customHeight="1" x14ac:dyDescent="0.2">
      <c r="A84" s="9"/>
      <c r="B84" s="29" t="s">
        <v>24</v>
      </c>
      <c r="C84" s="28" t="s">
        <v>41</v>
      </c>
      <c r="D84" s="27">
        <v>1001001</v>
      </c>
      <c r="E84" s="26"/>
      <c r="F84" s="11">
        <v>63000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63000</v>
      </c>
      <c r="V84" s="11">
        <v>63000</v>
      </c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11">
        <v>0</v>
      </c>
      <c r="AG84" s="11">
        <v>0</v>
      </c>
      <c r="AH84" s="11">
        <v>0</v>
      </c>
      <c r="AI84" s="11">
        <v>0</v>
      </c>
      <c r="AJ84" s="11">
        <v>0</v>
      </c>
      <c r="AK84" s="11">
        <v>0</v>
      </c>
      <c r="AL84" s="11">
        <v>0</v>
      </c>
      <c r="AM84" s="10">
        <v>0</v>
      </c>
      <c r="AN84" s="3"/>
    </row>
    <row r="85" spans="1:40" ht="21.75" customHeight="1" x14ac:dyDescent="0.2">
      <c r="A85" s="9"/>
      <c r="B85" s="29" t="s">
        <v>24</v>
      </c>
      <c r="C85" s="28" t="s">
        <v>40</v>
      </c>
      <c r="D85" s="27">
        <v>1001001</v>
      </c>
      <c r="E85" s="26"/>
      <c r="F85" s="11">
        <v>150000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100000</v>
      </c>
      <c r="P85" s="11">
        <v>0</v>
      </c>
      <c r="Q85" s="11">
        <v>0</v>
      </c>
      <c r="R85" s="11">
        <v>100000</v>
      </c>
      <c r="S85" s="11">
        <v>0</v>
      </c>
      <c r="T85" s="11">
        <v>0</v>
      </c>
      <c r="U85" s="11">
        <v>50000</v>
      </c>
      <c r="V85" s="11">
        <v>50000</v>
      </c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11">
        <v>0</v>
      </c>
      <c r="AG85" s="11">
        <v>0</v>
      </c>
      <c r="AH85" s="11">
        <v>0</v>
      </c>
      <c r="AI85" s="11">
        <v>0</v>
      </c>
      <c r="AJ85" s="11">
        <v>0</v>
      </c>
      <c r="AK85" s="11">
        <v>0</v>
      </c>
      <c r="AL85" s="11">
        <v>0</v>
      </c>
      <c r="AM85" s="10">
        <v>0</v>
      </c>
      <c r="AN85" s="3"/>
    </row>
    <row r="86" spans="1:40" ht="21.75" customHeight="1" x14ac:dyDescent="0.2">
      <c r="A86" s="9"/>
      <c r="B86" s="29" t="s">
        <v>24</v>
      </c>
      <c r="C86" s="28" t="s">
        <v>39</v>
      </c>
      <c r="D86" s="27">
        <v>1001001</v>
      </c>
      <c r="E86" s="26"/>
      <c r="F86" s="11">
        <v>440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440</v>
      </c>
      <c r="V86" s="11">
        <v>440</v>
      </c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11">
        <v>0</v>
      </c>
      <c r="AG86" s="11">
        <v>0</v>
      </c>
      <c r="AH86" s="11">
        <v>0</v>
      </c>
      <c r="AI86" s="11">
        <v>0</v>
      </c>
      <c r="AJ86" s="11">
        <v>0</v>
      </c>
      <c r="AK86" s="11">
        <v>0</v>
      </c>
      <c r="AL86" s="11">
        <v>0</v>
      </c>
      <c r="AM86" s="10">
        <v>0</v>
      </c>
      <c r="AN86" s="3"/>
    </row>
    <row r="87" spans="1:40" ht="21.75" customHeight="1" x14ac:dyDescent="0.2">
      <c r="A87" s="9"/>
      <c r="B87" s="29" t="s">
        <v>24</v>
      </c>
      <c r="C87" s="28" t="s">
        <v>38</v>
      </c>
      <c r="D87" s="27">
        <v>1001001</v>
      </c>
      <c r="E87" s="26"/>
      <c r="F87" s="11">
        <v>700000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700000</v>
      </c>
      <c r="V87" s="11">
        <v>700000</v>
      </c>
      <c r="W87" s="11">
        <v>0</v>
      </c>
      <c r="X87" s="11">
        <v>0</v>
      </c>
      <c r="Y87" s="11">
        <v>0</v>
      </c>
      <c r="Z87" s="11">
        <v>0</v>
      </c>
      <c r="AA87" s="11">
        <v>0</v>
      </c>
      <c r="AB87" s="11">
        <v>0</v>
      </c>
      <c r="AC87" s="11">
        <v>0</v>
      </c>
      <c r="AD87" s="11">
        <v>0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v>0</v>
      </c>
      <c r="AK87" s="11">
        <v>0</v>
      </c>
      <c r="AL87" s="11">
        <v>0</v>
      </c>
      <c r="AM87" s="10">
        <v>0</v>
      </c>
      <c r="AN87" s="3"/>
    </row>
    <row r="88" spans="1:40" ht="21.75" customHeight="1" x14ac:dyDescent="0.2">
      <c r="A88" s="9"/>
      <c r="B88" s="29" t="s">
        <v>24</v>
      </c>
      <c r="C88" s="28" t="s">
        <v>37</v>
      </c>
      <c r="D88" s="27">
        <v>1001001</v>
      </c>
      <c r="E88" s="26"/>
      <c r="F88" s="11">
        <v>700000</v>
      </c>
      <c r="G88" s="11">
        <v>0</v>
      </c>
      <c r="H88" s="11">
        <v>0</v>
      </c>
      <c r="I88" s="11">
        <v>122000</v>
      </c>
      <c r="J88" s="11">
        <v>122000</v>
      </c>
      <c r="K88" s="11">
        <v>122000</v>
      </c>
      <c r="L88" s="11">
        <v>122000</v>
      </c>
      <c r="M88" s="11">
        <v>122000</v>
      </c>
      <c r="N88" s="11">
        <v>366000</v>
      </c>
      <c r="O88" s="11">
        <v>122000</v>
      </c>
      <c r="P88" s="11">
        <v>90000</v>
      </c>
      <c r="Q88" s="11">
        <v>0</v>
      </c>
      <c r="R88" s="11">
        <v>212000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11">
        <v>0</v>
      </c>
      <c r="AG88" s="11">
        <v>0</v>
      </c>
      <c r="AH88" s="11">
        <v>0</v>
      </c>
      <c r="AI88" s="11">
        <v>0</v>
      </c>
      <c r="AJ88" s="11">
        <v>0</v>
      </c>
      <c r="AK88" s="11">
        <v>0</v>
      </c>
      <c r="AL88" s="11">
        <v>0</v>
      </c>
      <c r="AM88" s="10">
        <v>0</v>
      </c>
      <c r="AN88" s="3"/>
    </row>
    <row r="89" spans="1:40" ht="21.75" customHeight="1" x14ac:dyDescent="0.2">
      <c r="A89" s="9"/>
      <c r="B89" s="29" t="s">
        <v>24</v>
      </c>
      <c r="C89" s="28" t="s">
        <v>36</v>
      </c>
      <c r="D89" s="27">
        <v>1001001</v>
      </c>
      <c r="E89" s="26"/>
      <c r="F89" s="11">
        <v>70000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70000</v>
      </c>
      <c r="V89" s="11">
        <v>70000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0">
        <v>0</v>
      </c>
      <c r="AN89" s="3"/>
    </row>
    <row r="90" spans="1:40" ht="21.75" customHeight="1" x14ac:dyDescent="0.2">
      <c r="A90" s="9"/>
      <c r="B90" s="29" t="s">
        <v>24</v>
      </c>
      <c r="C90" s="28" t="s">
        <v>35</v>
      </c>
      <c r="D90" s="27">
        <v>1001001</v>
      </c>
      <c r="E90" s="26"/>
      <c r="F90" s="11">
        <v>22000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0</v>
      </c>
      <c r="T90" s="11">
        <v>0</v>
      </c>
      <c r="U90" s="11">
        <v>22000</v>
      </c>
      <c r="V90" s="11">
        <v>22000</v>
      </c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11">
        <v>0</v>
      </c>
      <c r="AG90" s="11">
        <v>0</v>
      </c>
      <c r="AH90" s="11">
        <v>0</v>
      </c>
      <c r="AI90" s="11">
        <v>0</v>
      </c>
      <c r="AJ90" s="11">
        <v>0</v>
      </c>
      <c r="AK90" s="11">
        <v>0</v>
      </c>
      <c r="AL90" s="11">
        <v>0</v>
      </c>
      <c r="AM90" s="10">
        <v>0</v>
      </c>
      <c r="AN90" s="3"/>
    </row>
    <row r="91" spans="1:40" ht="21.75" customHeight="1" x14ac:dyDescent="0.2">
      <c r="A91" s="9"/>
      <c r="B91" s="29" t="s">
        <v>24</v>
      </c>
      <c r="C91" s="28" t="s">
        <v>34</v>
      </c>
      <c r="D91" s="27">
        <v>1001001</v>
      </c>
      <c r="E91" s="26"/>
      <c r="F91" s="11">
        <v>1100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1100</v>
      </c>
      <c r="V91" s="11">
        <v>1100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11">
        <v>0</v>
      </c>
      <c r="AG91" s="11">
        <v>0</v>
      </c>
      <c r="AH91" s="11">
        <v>0</v>
      </c>
      <c r="AI91" s="11">
        <v>0</v>
      </c>
      <c r="AJ91" s="11">
        <v>0</v>
      </c>
      <c r="AK91" s="11">
        <v>0</v>
      </c>
      <c r="AL91" s="11">
        <v>0</v>
      </c>
      <c r="AM91" s="10">
        <v>0</v>
      </c>
      <c r="AN91" s="3"/>
    </row>
    <row r="92" spans="1:40" ht="21.75" customHeight="1" x14ac:dyDescent="0.2">
      <c r="A92" s="9"/>
      <c r="B92" s="29" t="s">
        <v>24</v>
      </c>
      <c r="C92" s="28" t="s">
        <v>33</v>
      </c>
      <c r="D92" s="27">
        <v>1001001</v>
      </c>
      <c r="E92" s="26"/>
      <c r="F92" s="11">
        <v>360000</v>
      </c>
      <c r="G92" s="11">
        <v>0</v>
      </c>
      <c r="H92" s="11">
        <v>0</v>
      </c>
      <c r="I92" s="11">
        <v>75000</v>
      </c>
      <c r="J92" s="11">
        <v>75000</v>
      </c>
      <c r="K92" s="11">
        <v>0</v>
      </c>
      <c r="L92" s="11">
        <v>0</v>
      </c>
      <c r="M92" s="11">
        <v>75000</v>
      </c>
      <c r="N92" s="11">
        <v>75000</v>
      </c>
      <c r="O92" s="11">
        <v>0</v>
      </c>
      <c r="P92" s="11">
        <v>0</v>
      </c>
      <c r="Q92" s="11">
        <v>75000</v>
      </c>
      <c r="R92" s="11">
        <v>75000</v>
      </c>
      <c r="S92" s="11">
        <v>0</v>
      </c>
      <c r="T92" s="11">
        <v>0</v>
      </c>
      <c r="U92" s="11">
        <v>135000</v>
      </c>
      <c r="V92" s="11">
        <v>135000</v>
      </c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v>0</v>
      </c>
      <c r="AK92" s="11">
        <v>0</v>
      </c>
      <c r="AL92" s="11">
        <v>0</v>
      </c>
      <c r="AM92" s="10">
        <v>0</v>
      </c>
      <c r="AN92" s="3"/>
    </row>
    <row r="93" spans="1:40" ht="21.75" customHeight="1" x14ac:dyDescent="0.2">
      <c r="A93" s="9"/>
      <c r="B93" s="29" t="s">
        <v>24</v>
      </c>
      <c r="C93" s="28" t="s">
        <v>32</v>
      </c>
      <c r="D93" s="27">
        <v>150002040</v>
      </c>
      <c r="E93" s="26"/>
      <c r="F93" s="11">
        <v>239900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  <c r="S93" s="11">
        <v>0</v>
      </c>
      <c r="T93" s="11">
        <v>0</v>
      </c>
      <c r="U93" s="11">
        <v>239900</v>
      </c>
      <c r="V93" s="11">
        <v>239900</v>
      </c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11">
        <v>0</v>
      </c>
      <c r="AG93" s="11">
        <v>0</v>
      </c>
      <c r="AH93" s="11">
        <v>0</v>
      </c>
      <c r="AI93" s="11">
        <v>0</v>
      </c>
      <c r="AJ93" s="11">
        <v>0</v>
      </c>
      <c r="AK93" s="11">
        <v>0</v>
      </c>
      <c r="AL93" s="11">
        <v>0</v>
      </c>
      <c r="AM93" s="10">
        <v>0</v>
      </c>
      <c r="AN93" s="3"/>
    </row>
    <row r="94" spans="1:40" ht="21.75" customHeight="1" x14ac:dyDescent="0.2">
      <c r="A94" s="9"/>
      <c r="B94" s="29" t="s">
        <v>24</v>
      </c>
      <c r="C94" s="28" t="s">
        <v>32</v>
      </c>
      <c r="D94" s="27">
        <v>202018000</v>
      </c>
      <c r="E94" s="26"/>
      <c r="F94" s="11">
        <v>1940100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1940100</v>
      </c>
      <c r="V94" s="11">
        <v>1940100</v>
      </c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11">
        <v>0</v>
      </c>
      <c r="AG94" s="11">
        <v>0</v>
      </c>
      <c r="AH94" s="11">
        <v>0</v>
      </c>
      <c r="AI94" s="11">
        <v>0</v>
      </c>
      <c r="AJ94" s="11">
        <v>0</v>
      </c>
      <c r="AK94" s="11">
        <v>0</v>
      </c>
      <c r="AL94" s="11">
        <v>0</v>
      </c>
      <c r="AM94" s="10">
        <v>0</v>
      </c>
      <c r="AN94" s="3"/>
    </row>
    <row r="95" spans="1:40" ht="21.75" customHeight="1" x14ac:dyDescent="0.2">
      <c r="A95" s="9"/>
      <c r="B95" s="29" t="s">
        <v>24</v>
      </c>
      <c r="C95" s="28" t="s">
        <v>31</v>
      </c>
      <c r="D95" s="27">
        <v>150002037</v>
      </c>
      <c r="E95" s="26"/>
      <c r="F95" s="11">
        <v>570900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200000</v>
      </c>
      <c r="P95" s="11">
        <v>370900</v>
      </c>
      <c r="Q95" s="11">
        <v>0</v>
      </c>
      <c r="R95" s="11">
        <v>570900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  <c r="AL95" s="11">
        <v>0</v>
      </c>
      <c r="AM95" s="10">
        <v>0</v>
      </c>
      <c r="AN95" s="3"/>
    </row>
    <row r="96" spans="1:40" ht="21.75" customHeight="1" x14ac:dyDescent="0.2">
      <c r="A96" s="9"/>
      <c r="B96" s="29" t="s">
        <v>24</v>
      </c>
      <c r="C96" s="28" t="s">
        <v>31</v>
      </c>
      <c r="D96" s="27">
        <v>150002055</v>
      </c>
      <c r="E96" s="26"/>
      <c r="F96" s="11">
        <v>400000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400000</v>
      </c>
      <c r="M96" s="11">
        <v>0</v>
      </c>
      <c r="N96" s="11">
        <v>400000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  <c r="AL96" s="11">
        <v>0</v>
      </c>
      <c r="AM96" s="10">
        <v>0</v>
      </c>
      <c r="AN96" s="3"/>
    </row>
    <row r="97" spans="1:40" ht="21.75" customHeight="1" x14ac:dyDescent="0.2">
      <c r="A97" s="9"/>
      <c r="B97" s="29" t="s">
        <v>24</v>
      </c>
      <c r="C97" s="28" t="s">
        <v>31</v>
      </c>
      <c r="D97" s="27">
        <v>150002060</v>
      </c>
      <c r="E97" s="26"/>
      <c r="F97" s="11">
        <v>3835056.81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3835056.81</v>
      </c>
      <c r="V97" s="11">
        <v>3835056.81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  <c r="AL97" s="11">
        <v>0</v>
      </c>
      <c r="AM97" s="10">
        <v>0</v>
      </c>
      <c r="AN97" s="3"/>
    </row>
    <row r="98" spans="1:40" ht="21.75" customHeight="1" x14ac:dyDescent="0.2">
      <c r="A98" s="9"/>
      <c r="B98" s="29" t="s">
        <v>24</v>
      </c>
      <c r="C98" s="28" t="s">
        <v>30</v>
      </c>
      <c r="D98" s="27">
        <v>203025000</v>
      </c>
      <c r="E98" s="26"/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  <c r="AL98" s="11">
        <v>0</v>
      </c>
      <c r="AM98" s="10">
        <v>0</v>
      </c>
      <c r="AN98" s="3"/>
    </row>
    <row r="99" spans="1:40" ht="21.75" customHeight="1" x14ac:dyDescent="0.2">
      <c r="A99" s="9"/>
      <c r="B99" s="29" t="s">
        <v>24</v>
      </c>
      <c r="C99" s="28" t="s">
        <v>29</v>
      </c>
      <c r="D99" s="27">
        <v>150002033</v>
      </c>
      <c r="E99" s="26"/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  <c r="AL99" s="11">
        <v>0</v>
      </c>
      <c r="AM99" s="10">
        <v>0</v>
      </c>
      <c r="AN99" s="3"/>
    </row>
    <row r="100" spans="1:40" ht="21.75" customHeight="1" x14ac:dyDescent="0.2">
      <c r="A100" s="9"/>
      <c r="B100" s="29" t="s">
        <v>24</v>
      </c>
      <c r="C100" s="28" t="s">
        <v>29</v>
      </c>
      <c r="D100" s="27">
        <v>150003002</v>
      </c>
      <c r="E100" s="26"/>
      <c r="F100" s="11">
        <v>1404600</v>
      </c>
      <c r="G100" s="11">
        <v>117050</v>
      </c>
      <c r="H100" s="11">
        <v>117050</v>
      </c>
      <c r="I100" s="11">
        <v>117050</v>
      </c>
      <c r="J100" s="11">
        <v>351150</v>
      </c>
      <c r="K100" s="11">
        <v>117050</v>
      </c>
      <c r="L100" s="11">
        <v>117050</v>
      </c>
      <c r="M100" s="11">
        <v>117050</v>
      </c>
      <c r="N100" s="11">
        <v>351150</v>
      </c>
      <c r="O100" s="11">
        <v>117050</v>
      </c>
      <c r="P100" s="11">
        <v>117050</v>
      </c>
      <c r="Q100" s="11">
        <v>117050</v>
      </c>
      <c r="R100" s="11">
        <v>351150</v>
      </c>
      <c r="S100" s="11">
        <v>117050</v>
      </c>
      <c r="T100" s="11">
        <v>117050</v>
      </c>
      <c r="U100" s="11">
        <v>117050</v>
      </c>
      <c r="V100" s="11">
        <v>351150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  <c r="AL100" s="11">
        <v>0</v>
      </c>
      <c r="AM100" s="10">
        <v>0</v>
      </c>
      <c r="AN100" s="3"/>
    </row>
    <row r="101" spans="1:40" ht="21.75" customHeight="1" x14ac:dyDescent="0.2">
      <c r="A101" s="9"/>
      <c r="B101" s="29" t="s">
        <v>24</v>
      </c>
      <c r="C101" s="28" t="s">
        <v>29</v>
      </c>
      <c r="D101" s="27">
        <v>150003004</v>
      </c>
      <c r="E101" s="26"/>
      <c r="F101" s="11">
        <v>1010600</v>
      </c>
      <c r="G101" s="11">
        <v>84200</v>
      </c>
      <c r="H101" s="11">
        <v>84200</v>
      </c>
      <c r="I101" s="11">
        <v>84200</v>
      </c>
      <c r="J101" s="11">
        <v>252600</v>
      </c>
      <c r="K101" s="11">
        <v>84200</v>
      </c>
      <c r="L101" s="11">
        <v>84200</v>
      </c>
      <c r="M101" s="11">
        <v>84200</v>
      </c>
      <c r="N101" s="11">
        <v>252600</v>
      </c>
      <c r="O101" s="11">
        <v>84400</v>
      </c>
      <c r="P101" s="11">
        <v>84200</v>
      </c>
      <c r="Q101" s="11">
        <v>84200</v>
      </c>
      <c r="R101" s="11">
        <v>252800</v>
      </c>
      <c r="S101" s="11">
        <v>84200</v>
      </c>
      <c r="T101" s="11">
        <v>84200</v>
      </c>
      <c r="U101" s="11">
        <v>84200</v>
      </c>
      <c r="V101" s="11">
        <v>252600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  <c r="AL101" s="11">
        <v>0</v>
      </c>
      <c r="AM101" s="10">
        <v>0</v>
      </c>
      <c r="AN101" s="3"/>
    </row>
    <row r="102" spans="1:40" ht="21.75" customHeight="1" x14ac:dyDescent="0.2">
      <c r="A102" s="9"/>
      <c r="B102" s="29" t="s">
        <v>24</v>
      </c>
      <c r="C102" s="28" t="s">
        <v>29</v>
      </c>
      <c r="D102" s="27">
        <v>150003005</v>
      </c>
      <c r="E102" s="26"/>
      <c r="F102" s="11">
        <v>8184500</v>
      </c>
      <c r="G102" s="11">
        <v>0</v>
      </c>
      <c r="H102" s="11">
        <v>0</v>
      </c>
      <c r="I102" s="11">
        <v>6067400</v>
      </c>
      <c r="J102" s="11">
        <v>6067400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2117100</v>
      </c>
      <c r="R102" s="11">
        <v>2117100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  <c r="AL102" s="11">
        <v>0</v>
      </c>
      <c r="AM102" s="10">
        <v>0</v>
      </c>
      <c r="AN102" s="3"/>
    </row>
    <row r="103" spans="1:40" ht="21.75" customHeight="1" x14ac:dyDescent="0.2">
      <c r="A103" s="9"/>
      <c r="B103" s="29" t="s">
        <v>24</v>
      </c>
      <c r="C103" s="28" t="s">
        <v>29</v>
      </c>
      <c r="D103" s="27">
        <v>150003007</v>
      </c>
      <c r="E103" s="26"/>
      <c r="F103" s="11">
        <v>676600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676600</v>
      </c>
      <c r="Q103" s="11">
        <v>0</v>
      </c>
      <c r="R103" s="11">
        <v>676600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  <c r="AL103" s="11">
        <v>0</v>
      </c>
      <c r="AM103" s="10">
        <v>0</v>
      </c>
      <c r="AN103" s="3"/>
    </row>
    <row r="104" spans="1:40" ht="21.75" customHeight="1" x14ac:dyDescent="0.2">
      <c r="A104" s="9"/>
      <c r="B104" s="29" t="s">
        <v>24</v>
      </c>
      <c r="C104" s="28" t="s">
        <v>29</v>
      </c>
      <c r="D104" s="27">
        <v>150003009</v>
      </c>
      <c r="E104" s="26"/>
      <c r="F104" s="11">
        <v>558400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93100</v>
      </c>
      <c r="P104" s="11">
        <v>93050</v>
      </c>
      <c r="Q104" s="11">
        <v>93050</v>
      </c>
      <c r="R104" s="11">
        <v>279200</v>
      </c>
      <c r="S104" s="11">
        <v>93100</v>
      </c>
      <c r="T104" s="11">
        <v>93050</v>
      </c>
      <c r="U104" s="11">
        <v>93050</v>
      </c>
      <c r="V104" s="11">
        <v>279200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  <c r="AL104" s="11">
        <v>0</v>
      </c>
      <c r="AM104" s="10">
        <v>0</v>
      </c>
      <c r="AN104" s="3"/>
    </row>
    <row r="105" spans="1:40" ht="21.75" customHeight="1" x14ac:dyDescent="0.2">
      <c r="A105" s="9"/>
      <c r="B105" s="29" t="s">
        <v>24</v>
      </c>
      <c r="C105" s="28" t="s">
        <v>29</v>
      </c>
      <c r="D105" s="27">
        <v>150003010</v>
      </c>
      <c r="E105" s="26"/>
      <c r="F105" s="11">
        <v>506200</v>
      </c>
      <c r="G105" s="11">
        <v>42000</v>
      </c>
      <c r="H105" s="11">
        <v>42000</v>
      </c>
      <c r="I105" s="11">
        <v>42000</v>
      </c>
      <c r="J105" s="11">
        <v>126000</v>
      </c>
      <c r="K105" s="11">
        <v>42000</v>
      </c>
      <c r="L105" s="11">
        <v>42000</v>
      </c>
      <c r="M105" s="11">
        <v>42000</v>
      </c>
      <c r="N105" s="11">
        <v>126000</v>
      </c>
      <c r="O105" s="11">
        <v>44200</v>
      </c>
      <c r="P105" s="11">
        <v>42000</v>
      </c>
      <c r="Q105" s="11">
        <v>42000</v>
      </c>
      <c r="R105" s="11">
        <v>128200</v>
      </c>
      <c r="S105" s="11">
        <v>42000</v>
      </c>
      <c r="T105" s="11">
        <v>42000</v>
      </c>
      <c r="U105" s="11">
        <v>42000</v>
      </c>
      <c r="V105" s="11">
        <v>126000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  <c r="AL105" s="11">
        <v>0</v>
      </c>
      <c r="AM105" s="10">
        <v>0</v>
      </c>
      <c r="AN105" s="3"/>
    </row>
    <row r="106" spans="1:40" ht="21.75" customHeight="1" x14ac:dyDescent="0.2">
      <c r="A106" s="9"/>
      <c r="B106" s="29" t="s">
        <v>24</v>
      </c>
      <c r="C106" s="28" t="s">
        <v>29</v>
      </c>
      <c r="D106" s="27">
        <v>150003014</v>
      </c>
      <c r="E106" s="26"/>
      <c r="F106" s="11">
        <v>23923600</v>
      </c>
      <c r="G106" s="11">
        <v>204927</v>
      </c>
      <c r="H106" s="11">
        <v>1769007</v>
      </c>
      <c r="I106" s="11">
        <v>1722612</v>
      </c>
      <c r="J106" s="11">
        <v>3696546</v>
      </c>
      <c r="K106" s="11">
        <v>2960880</v>
      </c>
      <c r="L106" s="11">
        <v>866896</v>
      </c>
      <c r="M106" s="11">
        <v>1783014</v>
      </c>
      <c r="N106" s="11">
        <v>5610790</v>
      </c>
      <c r="O106" s="11">
        <v>2431664</v>
      </c>
      <c r="P106" s="11">
        <v>2044762</v>
      </c>
      <c r="Q106" s="11">
        <v>2586572</v>
      </c>
      <c r="R106" s="11">
        <v>7062998</v>
      </c>
      <c r="S106" s="11">
        <v>1934762</v>
      </c>
      <c r="T106" s="11">
        <v>4384860</v>
      </c>
      <c r="U106" s="11">
        <v>1233644</v>
      </c>
      <c r="V106" s="11">
        <v>7553266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  <c r="AL106" s="11">
        <v>0</v>
      </c>
      <c r="AM106" s="10">
        <v>0</v>
      </c>
      <c r="AN106" s="3"/>
    </row>
    <row r="107" spans="1:40" ht="21.75" customHeight="1" x14ac:dyDescent="0.2">
      <c r="A107" s="9"/>
      <c r="B107" s="29" t="s">
        <v>24</v>
      </c>
      <c r="C107" s="28" t="s">
        <v>29</v>
      </c>
      <c r="D107" s="27">
        <v>150003016</v>
      </c>
      <c r="E107" s="26"/>
      <c r="F107" s="11">
        <v>1333200</v>
      </c>
      <c r="G107" s="11">
        <v>39996</v>
      </c>
      <c r="H107" s="11">
        <v>53328</v>
      </c>
      <c r="I107" s="11">
        <v>79992</v>
      </c>
      <c r="J107" s="11">
        <v>173316</v>
      </c>
      <c r="K107" s="11">
        <v>93324</v>
      </c>
      <c r="L107" s="11">
        <v>106656</v>
      </c>
      <c r="M107" s="11">
        <v>93324</v>
      </c>
      <c r="N107" s="11">
        <v>293304</v>
      </c>
      <c r="O107" s="11">
        <v>133320</v>
      </c>
      <c r="P107" s="11">
        <v>119988</v>
      </c>
      <c r="Q107" s="11">
        <v>146652</v>
      </c>
      <c r="R107" s="11">
        <v>399960</v>
      </c>
      <c r="S107" s="11">
        <v>146652</v>
      </c>
      <c r="T107" s="11">
        <v>159984</v>
      </c>
      <c r="U107" s="11">
        <v>159984</v>
      </c>
      <c r="V107" s="11">
        <v>466620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  <c r="AL107" s="11">
        <v>0</v>
      </c>
      <c r="AM107" s="10">
        <v>0</v>
      </c>
      <c r="AN107" s="3"/>
    </row>
    <row r="108" spans="1:40" ht="21.75" customHeight="1" x14ac:dyDescent="0.2">
      <c r="A108" s="9"/>
      <c r="B108" s="29" t="s">
        <v>24</v>
      </c>
      <c r="C108" s="28" t="s">
        <v>29</v>
      </c>
      <c r="D108" s="27">
        <v>150003017</v>
      </c>
      <c r="E108" s="26"/>
      <c r="F108" s="11">
        <v>37790800</v>
      </c>
      <c r="G108" s="11">
        <v>1133724</v>
      </c>
      <c r="H108" s="11">
        <v>1511632</v>
      </c>
      <c r="I108" s="11">
        <v>2267448</v>
      </c>
      <c r="J108" s="11">
        <v>4912804</v>
      </c>
      <c r="K108" s="11">
        <v>2645356</v>
      </c>
      <c r="L108" s="11">
        <v>3023264</v>
      </c>
      <c r="M108" s="11">
        <v>2645356</v>
      </c>
      <c r="N108" s="11">
        <v>8313976</v>
      </c>
      <c r="O108" s="11">
        <v>3779080</v>
      </c>
      <c r="P108" s="11">
        <v>3401172</v>
      </c>
      <c r="Q108" s="11">
        <v>4156988</v>
      </c>
      <c r="R108" s="11">
        <v>11337240</v>
      </c>
      <c r="S108" s="11">
        <v>4156988</v>
      </c>
      <c r="T108" s="11">
        <v>4534896</v>
      </c>
      <c r="U108" s="11">
        <v>4534896</v>
      </c>
      <c r="V108" s="11">
        <v>13226780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  <c r="AL108" s="11">
        <v>0</v>
      </c>
      <c r="AM108" s="10">
        <v>0</v>
      </c>
      <c r="AN108" s="3"/>
    </row>
    <row r="109" spans="1:40" ht="21.75" customHeight="1" x14ac:dyDescent="0.2">
      <c r="A109" s="9"/>
      <c r="B109" s="29" t="s">
        <v>24</v>
      </c>
      <c r="C109" s="28" t="s">
        <v>29</v>
      </c>
      <c r="D109" s="27">
        <v>150003018</v>
      </c>
      <c r="E109" s="26"/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  <c r="AL109" s="11">
        <v>0</v>
      </c>
      <c r="AM109" s="10">
        <v>0</v>
      </c>
      <c r="AN109" s="3"/>
    </row>
    <row r="110" spans="1:40" ht="21.75" customHeight="1" x14ac:dyDescent="0.2">
      <c r="A110" s="9"/>
      <c r="B110" s="29" t="s">
        <v>24</v>
      </c>
      <c r="C110" s="28" t="s">
        <v>29</v>
      </c>
      <c r="D110" s="27">
        <v>150003021</v>
      </c>
      <c r="E110" s="26"/>
      <c r="F110" s="11">
        <v>131400</v>
      </c>
      <c r="G110" s="11">
        <v>0</v>
      </c>
      <c r="H110" s="11">
        <v>0</v>
      </c>
      <c r="I110" s="11">
        <v>0</v>
      </c>
      <c r="J110" s="11">
        <v>0</v>
      </c>
      <c r="K110" s="11">
        <v>25987.5</v>
      </c>
      <c r="L110" s="11">
        <v>37800</v>
      </c>
      <c r="M110" s="11">
        <v>0</v>
      </c>
      <c r="N110" s="11">
        <v>63787.5</v>
      </c>
      <c r="O110" s="11">
        <v>0</v>
      </c>
      <c r="P110" s="11">
        <v>16912.5</v>
      </c>
      <c r="Q110" s="11">
        <v>50700</v>
      </c>
      <c r="R110" s="11">
        <v>67612.5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  <c r="AL110" s="11">
        <v>0</v>
      </c>
      <c r="AM110" s="10">
        <v>0</v>
      </c>
      <c r="AN110" s="3"/>
    </row>
    <row r="111" spans="1:40" ht="21.75" customHeight="1" x14ac:dyDescent="0.2">
      <c r="A111" s="9"/>
      <c r="B111" s="29" t="s">
        <v>24</v>
      </c>
      <c r="C111" s="28" t="s">
        <v>29</v>
      </c>
      <c r="D111" s="27">
        <v>150003022</v>
      </c>
      <c r="E111" s="26"/>
      <c r="F111" s="11">
        <v>5200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5200</v>
      </c>
      <c r="R111" s="11">
        <v>5200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  <c r="AL111" s="11">
        <v>0</v>
      </c>
      <c r="AM111" s="10">
        <v>0</v>
      </c>
      <c r="AN111" s="3"/>
    </row>
    <row r="112" spans="1:40" ht="21.75" customHeight="1" x14ac:dyDescent="0.2">
      <c r="A112" s="9"/>
      <c r="B112" s="29" t="s">
        <v>24</v>
      </c>
      <c r="C112" s="28" t="s">
        <v>29</v>
      </c>
      <c r="D112" s="27">
        <v>150003023</v>
      </c>
      <c r="E112" s="26"/>
      <c r="F112" s="11">
        <v>0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  <c r="AL112" s="11">
        <v>0</v>
      </c>
      <c r="AM112" s="10">
        <v>0</v>
      </c>
      <c r="AN112" s="3"/>
    </row>
    <row r="113" spans="1:40" ht="21.75" customHeight="1" x14ac:dyDescent="0.2">
      <c r="A113" s="9"/>
      <c r="B113" s="29" t="s">
        <v>24</v>
      </c>
      <c r="C113" s="28" t="s">
        <v>29</v>
      </c>
      <c r="D113" s="27">
        <v>150003024</v>
      </c>
      <c r="E113" s="26"/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  <c r="AL113" s="11">
        <v>0</v>
      </c>
      <c r="AM113" s="10">
        <v>0</v>
      </c>
      <c r="AN113" s="3"/>
    </row>
    <row r="114" spans="1:40" ht="21.75" customHeight="1" x14ac:dyDescent="0.2">
      <c r="A114" s="9"/>
      <c r="B114" s="29" t="s">
        <v>24</v>
      </c>
      <c r="C114" s="28" t="s">
        <v>29</v>
      </c>
      <c r="D114" s="27">
        <v>150003026</v>
      </c>
      <c r="E114" s="26"/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  <c r="AL114" s="11">
        <v>0</v>
      </c>
      <c r="AM114" s="10">
        <v>0</v>
      </c>
      <c r="AN114" s="3"/>
    </row>
    <row r="115" spans="1:40" ht="21.75" customHeight="1" x14ac:dyDescent="0.2">
      <c r="A115" s="9"/>
      <c r="B115" s="29" t="s">
        <v>24</v>
      </c>
      <c r="C115" s="28" t="s">
        <v>29</v>
      </c>
      <c r="D115" s="27">
        <v>150003027</v>
      </c>
      <c r="E115" s="26"/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  <c r="AL115" s="11">
        <v>0</v>
      </c>
      <c r="AM115" s="10">
        <v>0</v>
      </c>
      <c r="AN115" s="3"/>
    </row>
    <row r="116" spans="1:40" ht="21.75" customHeight="1" x14ac:dyDescent="0.2">
      <c r="A116" s="9"/>
      <c r="B116" s="29" t="s">
        <v>24</v>
      </c>
      <c r="C116" s="28" t="s">
        <v>29</v>
      </c>
      <c r="D116" s="27">
        <v>150003028</v>
      </c>
      <c r="E116" s="26"/>
      <c r="F116" s="11">
        <v>2706000</v>
      </c>
      <c r="G116" s="11">
        <v>222580</v>
      </c>
      <c r="H116" s="11">
        <v>257600</v>
      </c>
      <c r="I116" s="11">
        <v>222580</v>
      </c>
      <c r="J116" s="11">
        <v>702760</v>
      </c>
      <c r="K116" s="11">
        <v>222580</v>
      </c>
      <c r="L116" s="11">
        <v>222580</v>
      </c>
      <c r="M116" s="11">
        <v>222580</v>
      </c>
      <c r="N116" s="11">
        <v>667740</v>
      </c>
      <c r="O116" s="11">
        <v>222600</v>
      </c>
      <c r="P116" s="11">
        <v>222580</v>
      </c>
      <c r="Q116" s="11">
        <v>222580</v>
      </c>
      <c r="R116" s="11">
        <v>667760</v>
      </c>
      <c r="S116" s="11">
        <v>222580</v>
      </c>
      <c r="T116" s="11">
        <v>222580</v>
      </c>
      <c r="U116" s="11">
        <v>222580</v>
      </c>
      <c r="V116" s="11">
        <v>667740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  <c r="AL116" s="11">
        <v>0</v>
      </c>
      <c r="AM116" s="10">
        <v>0</v>
      </c>
      <c r="AN116" s="3"/>
    </row>
    <row r="117" spans="1:40" ht="21.75" customHeight="1" x14ac:dyDescent="0.2">
      <c r="A117" s="9"/>
      <c r="B117" s="29" t="s">
        <v>24</v>
      </c>
      <c r="C117" s="28" t="s">
        <v>29</v>
      </c>
      <c r="D117" s="27">
        <v>150003029</v>
      </c>
      <c r="E117" s="26"/>
      <c r="F117" s="11">
        <v>506400</v>
      </c>
      <c r="G117" s="11">
        <v>42200</v>
      </c>
      <c r="H117" s="11">
        <v>42200</v>
      </c>
      <c r="I117" s="11">
        <v>42200</v>
      </c>
      <c r="J117" s="11">
        <v>126600</v>
      </c>
      <c r="K117" s="11">
        <v>42200</v>
      </c>
      <c r="L117" s="11">
        <v>42200</v>
      </c>
      <c r="M117" s="11">
        <v>42200</v>
      </c>
      <c r="N117" s="11">
        <v>126600</v>
      </c>
      <c r="O117" s="11">
        <v>42200</v>
      </c>
      <c r="P117" s="11">
        <v>42200</v>
      </c>
      <c r="Q117" s="11">
        <v>42200</v>
      </c>
      <c r="R117" s="11">
        <v>126600</v>
      </c>
      <c r="S117" s="11">
        <v>42200</v>
      </c>
      <c r="T117" s="11">
        <v>42200</v>
      </c>
      <c r="U117" s="11">
        <v>42200</v>
      </c>
      <c r="V117" s="11">
        <v>126600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  <c r="AL117" s="11">
        <v>0</v>
      </c>
      <c r="AM117" s="10">
        <v>0</v>
      </c>
      <c r="AN117" s="3"/>
    </row>
    <row r="118" spans="1:40" ht="21.75" customHeight="1" x14ac:dyDescent="0.2">
      <c r="A118" s="9"/>
      <c r="B118" s="29" t="s">
        <v>24</v>
      </c>
      <c r="C118" s="28" t="s">
        <v>29</v>
      </c>
      <c r="D118" s="27">
        <v>150003031</v>
      </c>
      <c r="E118" s="26"/>
      <c r="F118" s="11">
        <v>296300</v>
      </c>
      <c r="G118" s="11">
        <v>24690</v>
      </c>
      <c r="H118" s="11">
        <v>24690</v>
      </c>
      <c r="I118" s="11">
        <v>24690</v>
      </c>
      <c r="J118" s="11">
        <v>74070</v>
      </c>
      <c r="K118" s="11">
        <v>24690</v>
      </c>
      <c r="L118" s="11">
        <v>24690</v>
      </c>
      <c r="M118" s="11">
        <v>24690</v>
      </c>
      <c r="N118" s="11">
        <v>74070</v>
      </c>
      <c r="O118" s="11">
        <v>24710</v>
      </c>
      <c r="P118" s="11">
        <v>24690</v>
      </c>
      <c r="Q118" s="11">
        <v>24690</v>
      </c>
      <c r="R118" s="11">
        <v>74090</v>
      </c>
      <c r="S118" s="11">
        <v>24690</v>
      </c>
      <c r="T118" s="11">
        <v>24690</v>
      </c>
      <c r="U118" s="11">
        <v>24690</v>
      </c>
      <c r="V118" s="11">
        <v>74070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  <c r="AL118" s="11">
        <v>0</v>
      </c>
      <c r="AM118" s="10">
        <v>0</v>
      </c>
      <c r="AN118" s="3"/>
    </row>
    <row r="119" spans="1:40" ht="21.75" customHeight="1" x14ac:dyDescent="0.2">
      <c r="A119" s="9"/>
      <c r="B119" s="29" t="s">
        <v>24</v>
      </c>
      <c r="C119" s="28" t="s">
        <v>29</v>
      </c>
      <c r="D119" s="27">
        <v>150003033</v>
      </c>
      <c r="E119" s="26"/>
      <c r="F119" s="11">
        <v>29400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29400</v>
      </c>
      <c r="M119" s="11">
        <v>0</v>
      </c>
      <c r="N119" s="11">
        <v>29400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  <c r="AL119" s="11">
        <v>0</v>
      </c>
      <c r="AM119" s="10">
        <v>0</v>
      </c>
      <c r="AN119" s="3"/>
    </row>
    <row r="120" spans="1:40" ht="21.75" customHeight="1" x14ac:dyDescent="0.2">
      <c r="A120" s="9"/>
      <c r="B120" s="29" t="s">
        <v>24</v>
      </c>
      <c r="C120" s="28" t="s">
        <v>29</v>
      </c>
      <c r="D120" s="27">
        <v>150003035</v>
      </c>
      <c r="E120" s="26"/>
      <c r="F120" s="11">
        <v>500000</v>
      </c>
      <c r="G120" s="11">
        <v>15000</v>
      </c>
      <c r="H120" s="11">
        <v>20000</v>
      </c>
      <c r="I120" s="11">
        <v>30000</v>
      </c>
      <c r="J120" s="11">
        <v>65000</v>
      </c>
      <c r="K120" s="11">
        <v>35000</v>
      </c>
      <c r="L120" s="11">
        <v>40000</v>
      </c>
      <c r="M120" s="11">
        <v>35000</v>
      </c>
      <c r="N120" s="11">
        <v>110000</v>
      </c>
      <c r="O120" s="11">
        <v>50000</v>
      </c>
      <c r="P120" s="11">
        <v>275000</v>
      </c>
      <c r="Q120" s="11">
        <v>0</v>
      </c>
      <c r="R120" s="11">
        <v>325000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  <c r="AL120" s="11">
        <v>0</v>
      </c>
      <c r="AM120" s="10">
        <v>0</v>
      </c>
      <c r="AN120" s="3"/>
    </row>
    <row r="121" spans="1:40" ht="21.75" customHeight="1" x14ac:dyDescent="0.2">
      <c r="A121" s="9"/>
      <c r="B121" s="29" t="s">
        <v>24</v>
      </c>
      <c r="C121" s="28" t="s">
        <v>29</v>
      </c>
      <c r="D121" s="27">
        <v>150003360</v>
      </c>
      <c r="E121" s="26"/>
      <c r="F121" s="11">
        <v>252000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252000</v>
      </c>
      <c r="U121" s="11">
        <v>0</v>
      </c>
      <c r="V121" s="11">
        <v>252000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  <c r="AL121" s="11">
        <v>0</v>
      </c>
      <c r="AM121" s="10">
        <v>0</v>
      </c>
      <c r="AN121" s="3"/>
    </row>
    <row r="122" spans="1:40" ht="21.75" customHeight="1" x14ac:dyDescent="0.2">
      <c r="A122" s="9"/>
      <c r="B122" s="29" t="s">
        <v>24</v>
      </c>
      <c r="C122" s="28" t="s">
        <v>29</v>
      </c>
      <c r="D122" s="27">
        <v>203025000</v>
      </c>
      <c r="E122" s="26"/>
      <c r="F122" s="11">
        <v>21000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21000</v>
      </c>
      <c r="U122" s="11">
        <v>0</v>
      </c>
      <c r="V122" s="11">
        <v>21000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  <c r="AL122" s="11">
        <v>0</v>
      </c>
      <c r="AM122" s="10">
        <v>0</v>
      </c>
      <c r="AN122" s="3"/>
    </row>
    <row r="123" spans="1:40" ht="21.75" customHeight="1" x14ac:dyDescent="0.2">
      <c r="A123" s="9"/>
      <c r="B123" s="29" t="s">
        <v>24</v>
      </c>
      <c r="C123" s="28" t="s">
        <v>29</v>
      </c>
      <c r="D123" s="27">
        <v>204042000</v>
      </c>
      <c r="E123" s="26"/>
      <c r="F123" s="11">
        <v>2675700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2675700</v>
      </c>
      <c r="U123" s="11">
        <v>0</v>
      </c>
      <c r="V123" s="11">
        <v>2675700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  <c r="AL123" s="11">
        <v>0</v>
      </c>
      <c r="AM123" s="10">
        <v>0</v>
      </c>
      <c r="AN123" s="3"/>
    </row>
    <row r="124" spans="1:40" ht="21.75" customHeight="1" x14ac:dyDescent="0.2">
      <c r="A124" s="9"/>
      <c r="B124" s="29" t="s">
        <v>24</v>
      </c>
      <c r="C124" s="28" t="s">
        <v>28</v>
      </c>
      <c r="D124" s="27">
        <v>150003023</v>
      </c>
      <c r="E124" s="26"/>
      <c r="F124" s="11">
        <v>29942400</v>
      </c>
      <c r="G124" s="11">
        <v>2500000</v>
      </c>
      <c r="H124" s="11">
        <v>2500000</v>
      </c>
      <c r="I124" s="11">
        <v>2500000</v>
      </c>
      <c r="J124" s="11">
        <v>7500000</v>
      </c>
      <c r="K124" s="11">
        <v>2500000</v>
      </c>
      <c r="L124" s="11">
        <v>2500000</v>
      </c>
      <c r="M124" s="11">
        <v>2500000</v>
      </c>
      <c r="N124" s="11">
        <v>7500000</v>
      </c>
      <c r="O124" s="11">
        <v>2500000</v>
      </c>
      <c r="P124" s="11">
        <v>2500000</v>
      </c>
      <c r="Q124" s="11">
        <v>2500000</v>
      </c>
      <c r="R124" s="11">
        <v>7500000</v>
      </c>
      <c r="S124" s="11">
        <v>2372700</v>
      </c>
      <c r="T124" s="11">
        <v>2438000</v>
      </c>
      <c r="U124" s="11">
        <v>2631700</v>
      </c>
      <c r="V124" s="11">
        <v>7442400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  <c r="AL124" s="11">
        <v>0</v>
      </c>
      <c r="AM124" s="10">
        <v>0</v>
      </c>
      <c r="AN124" s="3"/>
    </row>
    <row r="125" spans="1:40" ht="21.75" customHeight="1" x14ac:dyDescent="0.2">
      <c r="A125" s="9"/>
      <c r="B125" s="29" t="s">
        <v>24</v>
      </c>
      <c r="C125" s="28" t="s">
        <v>28</v>
      </c>
      <c r="D125" s="27">
        <v>150003024</v>
      </c>
      <c r="E125" s="26"/>
      <c r="F125" s="11">
        <v>22547800</v>
      </c>
      <c r="G125" s="11">
        <v>1750097.1</v>
      </c>
      <c r="H125" s="11">
        <v>1839602.9</v>
      </c>
      <c r="I125" s="11">
        <v>1828800</v>
      </c>
      <c r="J125" s="11">
        <v>5418500</v>
      </c>
      <c r="K125" s="11">
        <v>1900000</v>
      </c>
      <c r="L125" s="11">
        <v>1900000</v>
      </c>
      <c r="M125" s="11">
        <v>1682036.58</v>
      </c>
      <c r="N125" s="11">
        <v>5482036.5800000001</v>
      </c>
      <c r="O125" s="11">
        <v>1917963.42</v>
      </c>
      <c r="P125" s="11">
        <v>1700000</v>
      </c>
      <c r="Q125" s="11">
        <v>1883900</v>
      </c>
      <c r="R125" s="11">
        <v>5501863.4199999999</v>
      </c>
      <c r="S125" s="11">
        <v>1912500</v>
      </c>
      <c r="T125" s="11">
        <v>2242200</v>
      </c>
      <c r="U125" s="11">
        <v>1990700</v>
      </c>
      <c r="V125" s="11">
        <v>6145400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  <c r="AL125" s="11">
        <v>0</v>
      </c>
      <c r="AM125" s="10">
        <v>0</v>
      </c>
      <c r="AN125" s="3"/>
    </row>
    <row r="126" spans="1:40" ht="21.75" customHeight="1" x14ac:dyDescent="0.2">
      <c r="A126" s="9"/>
      <c r="B126" s="29" t="s">
        <v>24</v>
      </c>
      <c r="C126" s="28" t="s">
        <v>27</v>
      </c>
      <c r="D126" s="27">
        <v>150003007</v>
      </c>
      <c r="E126" s="26"/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  <c r="AL126" s="11">
        <v>0</v>
      </c>
      <c r="AM126" s="10">
        <v>0</v>
      </c>
      <c r="AN126" s="3"/>
    </row>
    <row r="127" spans="1:40" ht="21.75" customHeight="1" x14ac:dyDescent="0.2">
      <c r="A127" s="9"/>
      <c r="B127" s="29" t="s">
        <v>24</v>
      </c>
      <c r="C127" s="28" t="s">
        <v>27</v>
      </c>
      <c r="D127" s="27">
        <v>202108000</v>
      </c>
      <c r="E127" s="26"/>
      <c r="F127" s="11">
        <v>4100000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0</v>
      </c>
      <c r="N127" s="11">
        <v>0</v>
      </c>
      <c r="O127" s="11">
        <v>4100000</v>
      </c>
      <c r="P127" s="11">
        <v>0</v>
      </c>
      <c r="Q127" s="11">
        <v>0</v>
      </c>
      <c r="R127" s="11">
        <v>4100000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  <c r="AL127" s="11">
        <v>0</v>
      </c>
      <c r="AM127" s="10">
        <v>0</v>
      </c>
      <c r="AN127" s="3"/>
    </row>
    <row r="128" spans="1:40" ht="21.75" customHeight="1" x14ac:dyDescent="0.2">
      <c r="A128" s="9"/>
      <c r="B128" s="29" t="s">
        <v>24</v>
      </c>
      <c r="C128" s="28" t="s">
        <v>26</v>
      </c>
      <c r="D128" s="27">
        <v>150003020</v>
      </c>
      <c r="E128" s="26"/>
      <c r="F128" s="11">
        <v>5617900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4105427.26</v>
      </c>
      <c r="N128" s="11">
        <v>4105427.26</v>
      </c>
      <c r="O128" s="11">
        <v>0</v>
      </c>
      <c r="P128" s="11">
        <v>0</v>
      </c>
      <c r="Q128" s="11">
        <v>1512472.74</v>
      </c>
      <c r="R128" s="11">
        <v>1512472.74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  <c r="AL128" s="11">
        <v>0</v>
      </c>
      <c r="AM128" s="10">
        <v>0</v>
      </c>
      <c r="AN128" s="3"/>
    </row>
    <row r="129" spans="1:40" ht="21.75" customHeight="1" x14ac:dyDescent="0.2">
      <c r="A129" s="9"/>
      <c r="B129" s="29" t="s">
        <v>24</v>
      </c>
      <c r="C129" s="28" t="s">
        <v>26</v>
      </c>
      <c r="D129" s="27">
        <v>202113000</v>
      </c>
      <c r="E129" s="26"/>
      <c r="F129" s="11">
        <v>0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  <c r="AL129" s="11">
        <v>0</v>
      </c>
      <c r="AM129" s="10">
        <v>0</v>
      </c>
      <c r="AN129" s="3"/>
    </row>
    <row r="130" spans="1:40" ht="21.75" customHeight="1" x14ac:dyDescent="0.2">
      <c r="A130" s="9"/>
      <c r="B130" s="29" t="s">
        <v>24</v>
      </c>
      <c r="C130" s="28" t="s">
        <v>25</v>
      </c>
      <c r="D130" s="27">
        <v>204036000</v>
      </c>
      <c r="E130" s="26"/>
      <c r="F130" s="11">
        <v>201000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46200</v>
      </c>
      <c r="T130" s="11">
        <v>0</v>
      </c>
      <c r="U130" s="11">
        <v>154800</v>
      </c>
      <c r="V130" s="11">
        <v>201000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  <c r="AL130" s="11">
        <v>0</v>
      </c>
      <c r="AM130" s="10">
        <v>0</v>
      </c>
      <c r="AN130" s="3"/>
    </row>
    <row r="131" spans="1:40" ht="21.75" customHeight="1" x14ac:dyDescent="0.2">
      <c r="A131" s="9"/>
      <c r="B131" s="29" t="s">
        <v>24</v>
      </c>
      <c r="C131" s="28" t="s">
        <v>23</v>
      </c>
      <c r="D131" s="27">
        <v>150003005</v>
      </c>
      <c r="E131" s="26"/>
      <c r="F131" s="11">
        <v>-238.55</v>
      </c>
      <c r="G131" s="11">
        <v>-238.55</v>
      </c>
      <c r="H131" s="11">
        <v>0</v>
      </c>
      <c r="I131" s="11">
        <v>0</v>
      </c>
      <c r="J131" s="11">
        <v>-238.55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  <c r="AL131" s="11">
        <v>0</v>
      </c>
      <c r="AM131" s="10">
        <v>0</v>
      </c>
      <c r="AN131" s="3"/>
    </row>
    <row r="132" spans="1:40" ht="21.75" customHeight="1" x14ac:dyDescent="0.2">
      <c r="A132" s="9"/>
      <c r="B132" s="29" t="s">
        <v>24</v>
      </c>
      <c r="C132" s="28" t="s">
        <v>23</v>
      </c>
      <c r="D132" s="27">
        <v>150003007</v>
      </c>
      <c r="E132" s="26"/>
      <c r="F132" s="11">
        <v>-2083.66</v>
      </c>
      <c r="G132" s="11">
        <v>-2083.66</v>
      </c>
      <c r="H132" s="11">
        <v>0</v>
      </c>
      <c r="I132" s="11">
        <v>0</v>
      </c>
      <c r="J132" s="11">
        <v>-2083.66</v>
      </c>
      <c r="K132" s="11">
        <v>0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0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  <c r="AL132" s="11">
        <v>0</v>
      </c>
      <c r="AM132" s="10">
        <v>0</v>
      </c>
      <c r="AN132" s="3"/>
    </row>
    <row r="133" spans="1:40" ht="21.75" customHeight="1" x14ac:dyDescent="0.2">
      <c r="A133" s="9"/>
      <c r="B133" s="29" t="s">
        <v>24</v>
      </c>
      <c r="C133" s="28" t="s">
        <v>23</v>
      </c>
      <c r="D133" s="27">
        <v>150003018</v>
      </c>
      <c r="E133" s="26"/>
      <c r="F133" s="11">
        <v>-78470</v>
      </c>
      <c r="G133" s="11">
        <v>-78470</v>
      </c>
      <c r="H133" s="11">
        <v>0</v>
      </c>
      <c r="I133" s="11">
        <v>0</v>
      </c>
      <c r="J133" s="11">
        <v>-78470</v>
      </c>
      <c r="K133" s="11">
        <v>0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  <c r="AL133" s="11">
        <v>0</v>
      </c>
      <c r="AM133" s="10">
        <v>0</v>
      </c>
      <c r="AN133" s="3"/>
    </row>
    <row r="134" spans="1:40" ht="21.75" customHeight="1" x14ac:dyDescent="0.2">
      <c r="A134" s="9"/>
      <c r="B134" s="29" t="s">
        <v>24</v>
      </c>
      <c r="C134" s="28" t="s">
        <v>23</v>
      </c>
      <c r="D134" s="27">
        <v>150003020</v>
      </c>
      <c r="E134" s="26"/>
      <c r="F134" s="11">
        <v>-330060</v>
      </c>
      <c r="G134" s="11">
        <v>-330060</v>
      </c>
      <c r="H134" s="11">
        <v>0</v>
      </c>
      <c r="I134" s="11">
        <v>0</v>
      </c>
      <c r="J134" s="11">
        <v>-330060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  <c r="AL134" s="11">
        <v>0</v>
      </c>
      <c r="AM134" s="10">
        <v>0</v>
      </c>
      <c r="AN134" s="3"/>
    </row>
    <row r="135" spans="1:40" ht="21.75" customHeight="1" x14ac:dyDescent="0.2">
      <c r="A135" s="9"/>
      <c r="B135" s="29" t="s">
        <v>24</v>
      </c>
      <c r="C135" s="28" t="s">
        <v>23</v>
      </c>
      <c r="D135" s="27">
        <v>150003026</v>
      </c>
      <c r="E135" s="26"/>
      <c r="F135" s="11">
        <v>-41179.08</v>
      </c>
      <c r="G135" s="11">
        <v>-41179.08</v>
      </c>
      <c r="H135" s="11">
        <v>0</v>
      </c>
      <c r="I135" s="11">
        <v>0</v>
      </c>
      <c r="J135" s="11">
        <v>-41179.08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11">
        <v>0</v>
      </c>
      <c r="AM135" s="10">
        <v>0</v>
      </c>
      <c r="AN135" s="3"/>
    </row>
    <row r="136" spans="1:40" ht="21.75" customHeight="1" x14ac:dyDescent="0.2">
      <c r="A136" s="9"/>
      <c r="B136" s="29" t="s">
        <v>24</v>
      </c>
      <c r="C136" s="28" t="s">
        <v>23</v>
      </c>
      <c r="D136" s="27">
        <v>150003027</v>
      </c>
      <c r="E136" s="26"/>
      <c r="F136" s="11">
        <v>-18062.71</v>
      </c>
      <c r="G136" s="11">
        <v>-18062.71</v>
      </c>
      <c r="H136" s="11">
        <v>0</v>
      </c>
      <c r="I136" s="11">
        <v>0</v>
      </c>
      <c r="J136" s="11">
        <v>-18062.71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0</v>
      </c>
      <c r="T136" s="11">
        <v>0</v>
      </c>
      <c r="U136" s="11">
        <v>0</v>
      </c>
      <c r="V136" s="11">
        <v>0</v>
      </c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  <c r="AL136" s="11">
        <v>0</v>
      </c>
      <c r="AM136" s="10">
        <v>0</v>
      </c>
      <c r="AN136" s="3"/>
    </row>
    <row r="137" spans="1:40" ht="21.75" customHeight="1" x14ac:dyDescent="0.2">
      <c r="A137" s="9"/>
      <c r="B137" s="29" t="s">
        <v>24</v>
      </c>
      <c r="C137" s="28" t="s">
        <v>23</v>
      </c>
      <c r="D137" s="27">
        <v>150003031</v>
      </c>
      <c r="E137" s="26"/>
      <c r="F137" s="11">
        <v>-59575.77</v>
      </c>
      <c r="G137" s="11">
        <v>-59575.77</v>
      </c>
      <c r="H137" s="11">
        <v>0</v>
      </c>
      <c r="I137" s="11">
        <v>0</v>
      </c>
      <c r="J137" s="11">
        <v>-59575.77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  <c r="V137" s="11">
        <v>0</v>
      </c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  <c r="AL137" s="11">
        <v>0</v>
      </c>
      <c r="AM137" s="10">
        <v>0</v>
      </c>
      <c r="AN137" s="3"/>
    </row>
    <row r="138" spans="1:40" ht="21.75" customHeight="1" x14ac:dyDescent="0.2">
      <c r="A138" s="9"/>
      <c r="B138" s="25" t="s">
        <v>24</v>
      </c>
      <c r="C138" s="24" t="s">
        <v>23</v>
      </c>
      <c r="D138" s="23">
        <v>202108000</v>
      </c>
      <c r="E138" s="22"/>
      <c r="F138" s="11">
        <v>-44.43</v>
      </c>
      <c r="G138" s="11">
        <v>-44.43</v>
      </c>
      <c r="H138" s="11">
        <v>0</v>
      </c>
      <c r="I138" s="11">
        <v>0</v>
      </c>
      <c r="J138" s="11">
        <v>-44.43</v>
      </c>
      <c r="K138" s="11">
        <v>0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  <c r="AL138" s="11">
        <v>0</v>
      </c>
      <c r="AM138" s="10">
        <v>0</v>
      </c>
      <c r="AN138" s="3"/>
    </row>
    <row r="139" spans="1:40" ht="21.75" customHeight="1" x14ac:dyDescent="0.2">
      <c r="A139" s="9"/>
      <c r="B139" s="21" t="s">
        <v>22</v>
      </c>
      <c r="C139" s="21"/>
      <c r="D139" s="21"/>
      <c r="E139" s="20"/>
      <c r="F139" s="19">
        <v>134729900</v>
      </c>
      <c r="G139" s="19">
        <v>11144155</v>
      </c>
      <c r="H139" s="19">
        <v>11144155</v>
      </c>
      <c r="I139" s="18">
        <v>11144165</v>
      </c>
      <c r="J139" s="17">
        <v>33432475</v>
      </c>
      <c r="K139" s="19">
        <v>11144155</v>
      </c>
      <c r="L139" s="19">
        <v>11144155</v>
      </c>
      <c r="M139" s="18">
        <v>12024165</v>
      </c>
      <c r="N139" s="17">
        <v>34312475</v>
      </c>
      <c r="O139" s="19">
        <v>11264155</v>
      </c>
      <c r="P139" s="19">
        <v>11144155</v>
      </c>
      <c r="Q139" s="18">
        <v>11144165</v>
      </c>
      <c r="R139" s="17">
        <v>33552475</v>
      </c>
      <c r="S139" s="19">
        <v>11144155</v>
      </c>
      <c r="T139" s="19">
        <v>11144155</v>
      </c>
      <c r="U139" s="18">
        <v>11144165</v>
      </c>
      <c r="V139" s="17">
        <v>33432475</v>
      </c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  <c r="AL139" s="11">
        <v>0</v>
      </c>
      <c r="AM139" s="10">
        <v>0</v>
      </c>
      <c r="AN139" s="3"/>
    </row>
    <row r="140" spans="1:40" ht="21.75" customHeight="1" x14ac:dyDescent="0.2">
      <c r="A140" s="9"/>
      <c r="B140" s="16" t="s">
        <v>20</v>
      </c>
      <c r="C140" s="15" t="s">
        <v>21</v>
      </c>
      <c r="D140" s="14">
        <v>1001001</v>
      </c>
      <c r="E140" s="13"/>
      <c r="F140" s="12">
        <v>101013900</v>
      </c>
      <c r="G140" s="12">
        <v>8417825</v>
      </c>
      <c r="H140" s="12">
        <v>8417825</v>
      </c>
      <c r="I140" s="12">
        <v>8417825</v>
      </c>
      <c r="J140" s="11">
        <v>25253475</v>
      </c>
      <c r="K140" s="12">
        <v>8417825</v>
      </c>
      <c r="L140" s="12">
        <v>8417825</v>
      </c>
      <c r="M140" s="12">
        <v>8417825</v>
      </c>
      <c r="N140" s="11">
        <v>25253475</v>
      </c>
      <c r="O140" s="12">
        <v>8417825</v>
      </c>
      <c r="P140" s="12">
        <v>8417825</v>
      </c>
      <c r="Q140" s="12">
        <v>8417825</v>
      </c>
      <c r="R140" s="11">
        <v>25253475</v>
      </c>
      <c r="S140" s="12">
        <v>8417825</v>
      </c>
      <c r="T140" s="12">
        <v>8417825</v>
      </c>
      <c r="U140" s="12">
        <v>8417825</v>
      </c>
      <c r="V140" s="11">
        <v>25253475</v>
      </c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  <c r="AL140" s="11">
        <v>0</v>
      </c>
      <c r="AM140" s="10">
        <v>0</v>
      </c>
      <c r="AN140" s="3"/>
    </row>
    <row r="141" spans="1:40" ht="21.75" customHeight="1" x14ac:dyDescent="0.2">
      <c r="A141" s="9"/>
      <c r="B141" s="29" t="s">
        <v>20</v>
      </c>
      <c r="C141" s="28" t="s">
        <v>19</v>
      </c>
      <c r="D141" s="27">
        <v>1001001</v>
      </c>
      <c r="E141" s="26"/>
      <c r="F141" s="11">
        <v>32716000</v>
      </c>
      <c r="G141" s="11">
        <v>2726330</v>
      </c>
      <c r="H141" s="11">
        <v>2726330</v>
      </c>
      <c r="I141" s="11">
        <v>2726340</v>
      </c>
      <c r="J141" s="11">
        <v>8179000</v>
      </c>
      <c r="K141" s="11">
        <v>2726330</v>
      </c>
      <c r="L141" s="11">
        <v>2726330</v>
      </c>
      <c r="M141" s="11">
        <v>2726340</v>
      </c>
      <c r="N141" s="11">
        <v>8179000</v>
      </c>
      <c r="O141" s="11">
        <v>2726330</v>
      </c>
      <c r="P141" s="11">
        <v>2726330</v>
      </c>
      <c r="Q141" s="11">
        <v>2726340</v>
      </c>
      <c r="R141" s="11">
        <v>8179000</v>
      </c>
      <c r="S141" s="11">
        <v>2726330</v>
      </c>
      <c r="T141" s="11">
        <v>2726330</v>
      </c>
      <c r="U141" s="11">
        <v>2726340</v>
      </c>
      <c r="V141" s="11">
        <v>8179000</v>
      </c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  <c r="AL141" s="11">
        <v>0</v>
      </c>
      <c r="AM141" s="10">
        <v>0</v>
      </c>
      <c r="AN141" s="3"/>
    </row>
    <row r="142" spans="1:40" ht="21.75" customHeight="1" x14ac:dyDescent="0.2">
      <c r="A142" s="9"/>
      <c r="B142" s="25" t="s">
        <v>20</v>
      </c>
      <c r="C142" s="24" t="s">
        <v>19</v>
      </c>
      <c r="D142" s="23">
        <v>150002054</v>
      </c>
      <c r="E142" s="22"/>
      <c r="F142" s="11">
        <v>1000000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880000</v>
      </c>
      <c r="N142" s="11">
        <v>880000</v>
      </c>
      <c r="O142" s="11">
        <v>120000</v>
      </c>
      <c r="P142" s="11">
        <v>0</v>
      </c>
      <c r="Q142" s="11">
        <v>0</v>
      </c>
      <c r="R142" s="11">
        <v>120000</v>
      </c>
      <c r="S142" s="11">
        <v>0</v>
      </c>
      <c r="T142" s="11">
        <v>0</v>
      </c>
      <c r="U142" s="11">
        <v>0</v>
      </c>
      <c r="V142" s="11">
        <v>0</v>
      </c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  <c r="AL142" s="11">
        <v>0</v>
      </c>
      <c r="AM142" s="10">
        <v>0</v>
      </c>
      <c r="AN142" s="3"/>
    </row>
    <row r="143" spans="1:40" ht="23.25" customHeight="1" x14ac:dyDescent="0.2">
      <c r="A143" s="9"/>
      <c r="B143" s="21" t="s">
        <v>192</v>
      </c>
      <c r="C143" s="21"/>
      <c r="D143" s="21"/>
      <c r="E143" s="20"/>
      <c r="F143" s="19">
        <v>750000</v>
      </c>
      <c r="G143" s="19">
        <v>0</v>
      </c>
      <c r="H143" s="19">
        <v>0</v>
      </c>
      <c r="I143" s="18">
        <v>0</v>
      </c>
      <c r="J143" s="17">
        <v>0</v>
      </c>
      <c r="K143" s="19">
        <v>440000</v>
      </c>
      <c r="L143" s="19">
        <v>0</v>
      </c>
      <c r="M143" s="18">
        <v>0</v>
      </c>
      <c r="N143" s="17">
        <v>440000</v>
      </c>
      <c r="O143" s="19">
        <v>0</v>
      </c>
      <c r="P143" s="19">
        <v>0</v>
      </c>
      <c r="Q143" s="18">
        <v>310000</v>
      </c>
      <c r="R143" s="17">
        <v>310000</v>
      </c>
      <c r="S143" s="19">
        <v>0</v>
      </c>
      <c r="T143" s="19">
        <v>0</v>
      </c>
      <c r="U143" s="18">
        <v>0</v>
      </c>
      <c r="V143" s="17">
        <v>0</v>
      </c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  <c r="AL143" s="11">
        <v>0</v>
      </c>
      <c r="AM143" s="10">
        <v>0</v>
      </c>
      <c r="AN143" s="3"/>
    </row>
    <row r="144" spans="1:40" ht="24.75" customHeight="1" x14ac:dyDescent="0.2">
      <c r="A144" s="9"/>
      <c r="B144" s="33" t="s">
        <v>193</v>
      </c>
      <c r="C144" s="32" t="s">
        <v>18</v>
      </c>
      <c r="D144" s="31">
        <v>1001002</v>
      </c>
      <c r="E144" s="30"/>
      <c r="F144" s="12">
        <v>750000</v>
      </c>
      <c r="G144" s="12">
        <v>0</v>
      </c>
      <c r="H144" s="12">
        <v>0</v>
      </c>
      <c r="I144" s="12">
        <v>0</v>
      </c>
      <c r="J144" s="11">
        <v>0</v>
      </c>
      <c r="K144" s="12">
        <v>440000</v>
      </c>
      <c r="L144" s="12">
        <v>0</v>
      </c>
      <c r="M144" s="12">
        <v>0</v>
      </c>
      <c r="N144" s="11">
        <v>440000</v>
      </c>
      <c r="O144" s="12">
        <v>0</v>
      </c>
      <c r="P144" s="12">
        <v>0</v>
      </c>
      <c r="Q144" s="12">
        <v>310000</v>
      </c>
      <c r="R144" s="11">
        <v>310000</v>
      </c>
      <c r="S144" s="12">
        <v>0</v>
      </c>
      <c r="T144" s="12">
        <v>0</v>
      </c>
      <c r="U144" s="12">
        <v>0</v>
      </c>
      <c r="V144" s="11">
        <v>0</v>
      </c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  <c r="AL144" s="11">
        <v>0</v>
      </c>
      <c r="AM144" s="10">
        <v>0</v>
      </c>
      <c r="AN144" s="3"/>
    </row>
    <row r="145" spans="1:40" ht="24" customHeight="1" x14ac:dyDescent="0.2">
      <c r="A145" s="9"/>
      <c r="B145" s="21" t="s">
        <v>194</v>
      </c>
      <c r="C145" s="21"/>
      <c r="D145" s="21"/>
      <c r="E145" s="20"/>
      <c r="F145" s="19">
        <v>535372533.20999992</v>
      </c>
      <c r="G145" s="19">
        <v>42450243.210000001</v>
      </c>
      <c r="H145" s="19">
        <v>40635100</v>
      </c>
      <c r="I145" s="18">
        <v>41483390</v>
      </c>
      <c r="J145" s="17">
        <v>124568733.21000001</v>
      </c>
      <c r="K145" s="19">
        <v>50028700</v>
      </c>
      <c r="L145" s="19">
        <v>53176500</v>
      </c>
      <c r="M145" s="18">
        <v>61508800</v>
      </c>
      <c r="N145" s="17">
        <v>164714000</v>
      </c>
      <c r="O145" s="19">
        <v>45595000</v>
      </c>
      <c r="P145" s="19">
        <v>30091300</v>
      </c>
      <c r="Q145" s="18">
        <v>47336500</v>
      </c>
      <c r="R145" s="17">
        <v>123022800</v>
      </c>
      <c r="S145" s="19">
        <v>50502100</v>
      </c>
      <c r="T145" s="19">
        <v>53874747.729999997</v>
      </c>
      <c r="U145" s="18">
        <v>18690152.270000003</v>
      </c>
      <c r="V145" s="17">
        <v>123067000</v>
      </c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  <c r="AL145" s="11">
        <v>0</v>
      </c>
      <c r="AM145" s="10">
        <v>0</v>
      </c>
      <c r="AN145" s="3"/>
    </row>
    <row r="146" spans="1:40" ht="22.5" x14ac:dyDescent="0.2">
      <c r="A146" s="9"/>
      <c r="B146" s="16" t="s">
        <v>195</v>
      </c>
      <c r="C146" s="15" t="s">
        <v>17</v>
      </c>
      <c r="D146" s="14">
        <v>202027000</v>
      </c>
      <c r="E146" s="13"/>
      <c r="F146" s="12">
        <v>1703000</v>
      </c>
      <c r="G146" s="12">
        <v>0</v>
      </c>
      <c r="H146" s="12">
        <v>0</v>
      </c>
      <c r="I146" s="12">
        <v>0</v>
      </c>
      <c r="J146" s="11">
        <v>0</v>
      </c>
      <c r="K146" s="12">
        <v>0</v>
      </c>
      <c r="L146" s="12">
        <v>0</v>
      </c>
      <c r="M146" s="12">
        <v>0</v>
      </c>
      <c r="N146" s="11">
        <v>0</v>
      </c>
      <c r="O146" s="12">
        <v>0</v>
      </c>
      <c r="P146" s="12">
        <v>0</v>
      </c>
      <c r="Q146" s="12">
        <v>0</v>
      </c>
      <c r="R146" s="11">
        <v>0</v>
      </c>
      <c r="S146" s="12">
        <v>0</v>
      </c>
      <c r="T146" s="12">
        <v>1703000</v>
      </c>
      <c r="U146" s="12">
        <v>0</v>
      </c>
      <c r="V146" s="11">
        <v>1703000</v>
      </c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  <c r="AL146" s="11">
        <v>0</v>
      </c>
      <c r="AM146" s="10">
        <v>0</v>
      </c>
      <c r="AN146" s="3"/>
    </row>
    <row r="147" spans="1:40" ht="22.5" x14ac:dyDescent="0.2">
      <c r="A147" s="9"/>
      <c r="B147" s="16" t="s">
        <v>195</v>
      </c>
      <c r="C147" s="28" t="s">
        <v>16</v>
      </c>
      <c r="D147" s="27">
        <v>202057000</v>
      </c>
      <c r="E147" s="26"/>
      <c r="F147" s="11">
        <v>12740300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12740300</v>
      </c>
      <c r="U147" s="11">
        <v>0</v>
      </c>
      <c r="V147" s="11">
        <v>12740300</v>
      </c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  <c r="AL147" s="11">
        <v>0</v>
      </c>
      <c r="AM147" s="10">
        <v>0</v>
      </c>
      <c r="AN147" s="3"/>
    </row>
    <row r="148" spans="1:40" ht="22.5" x14ac:dyDescent="0.2">
      <c r="A148" s="9"/>
      <c r="B148" s="16" t="s">
        <v>195</v>
      </c>
      <c r="C148" s="28" t="s">
        <v>15</v>
      </c>
      <c r="D148" s="27">
        <v>150002017</v>
      </c>
      <c r="E148" s="26"/>
      <c r="F148" s="11">
        <v>728000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11">
        <v>0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  <c r="S148" s="11">
        <v>0</v>
      </c>
      <c r="T148" s="11">
        <v>728000</v>
      </c>
      <c r="U148" s="11">
        <v>0</v>
      </c>
      <c r="V148" s="11">
        <v>728000</v>
      </c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  <c r="AL148" s="11">
        <v>0</v>
      </c>
      <c r="AM148" s="10">
        <v>0</v>
      </c>
      <c r="AN148" s="3"/>
    </row>
    <row r="149" spans="1:40" ht="22.5" x14ac:dyDescent="0.2">
      <c r="A149" s="9"/>
      <c r="B149" s="16" t="s">
        <v>195</v>
      </c>
      <c r="C149" s="28" t="s">
        <v>15</v>
      </c>
      <c r="D149" s="27">
        <v>150002028</v>
      </c>
      <c r="E149" s="26"/>
      <c r="F149" s="11">
        <v>328700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328700</v>
      </c>
      <c r="R149" s="11">
        <v>328700</v>
      </c>
      <c r="S149" s="11">
        <v>0</v>
      </c>
      <c r="T149" s="11">
        <v>0</v>
      </c>
      <c r="U149" s="11">
        <v>0</v>
      </c>
      <c r="V149" s="11">
        <v>0</v>
      </c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  <c r="AL149" s="11">
        <v>0</v>
      </c>
      <c r="AM149" s="10">
        <v>0</v>
      </c>
      <c r="AN149" s="3"/>
    </row>
    <row r="150" spans="1:40" ht="22.5" x14ac:dyDescent="0.2">
      <c r="A150" s="9"/>
      <c r="B150" s="16" t="s">
        <v>195</v>
      </c>
      <c r="C150" s="28" t="s">
        <v>15</v>
      </c>
      <c r="D150" s="27">
        <v>150002029</v>
      </c>
      <c r="E150" s="26"/>
      <c r="F150" s="11">
        <v>6024000</v>
      </c>
      <c r="G150" s="11">
        <v>0</v>
      </c>
      <c r="H150" s="11">
        <v>645300</v>
      </c>
      <c r="I150" s="11">
        <v>645300</v>
      </c>
      <c r="J150" s="11">
        <v>1290600</v>
      </c>
      <c r="K150" s="11">
        <v>4733400</v>
      </c>
      <c r="L150" s="11">
        <v>0</v>
      </c>
      <c r="M150" s="11">
        <v>0</v>
      </c>
      <c r="N150" s="11">
        <v>4733400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  <c r="V150" s="11">
        <v>0</v>
      </c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  <c r="AL150" s="11">
        <v>0</v>
      </c>
      <c r="AM150" s="10">
        <v>0</v>
      </c>
      <c r="AN150" s="3"/>
    </row>
    <row r="151" spans="1:40" ht="22.5" x14ac:dyDescent="0.2">
      <c r="A151" s="9"/>
      <c r="B151" s="16" t="s">
        <v>195</v>
      </c>
      <c r="C151" s="28" t="s">
        <v>15</v>
      </c>
      <c r="D151" s="27">
        <v>150002031</v>
      </c>
      <c r="E151" s="26"/>
      <c r="F151" s="11">
        <v>1829000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1829000</v>
      </c>
      <c r="P151" s="11">
        <v>0</v>
      </c>
      <c r="Q151" s="11">
        <v>0</v>
      </c>
      <c r="R151" s="11">
        <v>1829000</v>
      </c>
      <c r="S151" s="11">
        <v>0</v>
      </c>
      <c r="T151" s="11">
        <v>0</v>
      </c>
      <c r="U151" s="11">
        <v>0</v>
      </c>
      <c r="V151" s="11">
        <v>0</v>
      </c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  <c r="AL151" s="11">
        <v>0</v>
      </c>
      <c r="AM151" s="10">
        <v>0</v>
      </c>
      <c r="AN151" s="3"/>
    </row>
    <row r="152" spans="1:40" ht="22.5" x14ac:dyDescent="0.2">
      <c r="A152" s="9"/>
      <c r="B152" s="16" t="s">
        <v>195</v>
      </c>
      <c r="C152" s="28" t="s">
        <v>15</v>
      </c>
      <c r="D152" s="27">
        <v>150002032</v>
      </c>
      <c r="E152" s="26"/>
      <c r="F152" s="11">
        <v>7154900</v>
      </c>
      <c r="G152" s="11">
        <v>0</v>
      </c>
      <c r="H152" s="11">
        <v>644200</v>
      </c>
      <c r="I152" s="11">
        <v>837100</v>
      </c>
      <c r="J152" s="11">
        <v>1481300</v>
      </c>
      <c r="K152" s="11">
        <v>627100</v>
      </c>
      <c r="L152" s="11">
        <v>503900</v>
      </c>
      <c r="M152" s="11">
        <v>2362100</v>
      </c>
      <c r="N152" s="11">
        <v>3493100</v>
      </c>
      <c r="O152" s="11">
        <v>623900</v>
      </c>
      <c r="P152" s="11">
        <v>328100</v>
      </c>
      <c r="Q152" s="11">
        <v>312600</v>
      </c>
      <c r="R152" s="11">
        <v>1264600</v>
      </c>
      <c r="S152" s="11">
        <v>328100</v>
      </c>
      <c r="T152" s="11">
        <v>328100</v>
      </c>
      <c r="U152" s="11">
        <v>259700</v>
      </c>
      <c r="V152" s="11">
        <v>915900</v>
      </c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  <c r="AL152" s="11">
        <v>0</v>
      </c>
      <c r="AM152" s="10">
        <v>0</v>
      </c>
      <c r="AN152" s="3"/>
    </row>
    <row r="153" spans="1:40" ht="22.5" x14ac:dyDescent="0.2">
      <c r="A153" s="9"/>
      <c r="B153" s="16" t="s">
        <v>195</v>
      </c>
      <c r="C153" s="28" t="s">
        <v>15</v>
      </c>
      <c r="D153" s="27">
        <v>150002033</v>
      </c>
      <c r="E153" s="26"/>
      <c r="F153" s="11">
        <v>433900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11">
        <v>0</v>
      </c>
      <c r="M153" s="11">
        <v>0</v>
      </c>
      <c r="N153" s="11">
        <v>0</v>
      </c>
      <c r="O153" s="11">
        <v>433900</v>
      </c>
      <c r="P153" s="11">
        <v>0</v>
      </c>
      <c r="Q153" s="11">
        <v>0</v>
      </c>
      <c r="R153" s="11">
        <v>433900</v>
      </c>
      <c r="S153" s="11">
        <v>0</v>
      </c>
      <c r="T153" s="11">
        <v>0</v>
      </c>
      <c r="U153" s="11">
        <v>0</v>
      </c>
      <c r="V153" s="11">
        <v>0</v>
      </c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  <c r="AL153" s="11">
        <v>0</v>
      </c>
      <c r="AM153" s="10">
        <v>0</v>
      </c>
      <c r="AN153" s="3"/>
    </row>
    <row r="154" spans="1:40" ht="22.5" x14ac:dyDescent="0.2">
      <c r="A154" s="9"/>
      <c r="B154" s="16" t="s">
        <v>195</v>
      </c>
      <c r="C154" s="28" t="s">
        <v>14</v>
      </c>
      <c r="D154" s="27">
        <v>150003011</v>
      </c>
      <c r="E154" s="26"/>
      <c r="F154" s="11">
        <v>2447900</v>
      </c>
      <c r="G154" s="11">
        <v>336000</v>
      </c>
      <c r="H154" s="11">
        <v>334600</v>
      </c>
      <c r="I154" s="11">
        <v>328900</v>
      </c>
      <c r="J154" s="11">
        <v>999500</v>
      </c>
      <c r="K154" s="11">
        <v>37800</v>
      </c>
      <c r="L154" s="11">
        <v>37500</v>
      </c>
      <c r="M154" s="11">
        <v>36400</v>
      </c>
      <c r="N154" s="11">
        <v>111700</v>
      </c>
      <c r="O154" s="11">
        <v>37700</v>
      </c>
      <c r="P154" s="11">
        <v>37500</v>
      </c>
      <c r="Q154" s="11">
        <v>36300</v>
      </c>
      <c r="R154" s="11">
        <v>111500</v>
      </c>
      <c r="S154" s="11">
        <v>302300</v>
      </c>
      <c r="T154" s="11">
        <v>298300</v>
      </c>
      <c r="U154" s="11">
        <v>624600</v>
      </c>
      <c r="V154" s="11">
        <v>1225200</v>
      </c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  <c r="AL154" s="11">
        <v>0</v>
      </c>
      <c r="AM154" s="10">
        <v>0</v>
      </c>
      <c r="AN154" s="3"/>
    </row>
    <row r="155" spans="1:40" ht="22.5" x14ac:dyDescent="0.2">
      <c r="A155" s="9"/>
      <c r="B155" s="16" t="s">
        <v>195</v>
      </c>
      <c r="C155" s="28" t="s">
        <v>14</v>
      </c>
      <c r="D155" s="27">
        <v>150003012</v>
      </c>
      <c r="E155" s="26"/>
      <c r="F155" s="11">
        <v>165446900</v>
      </c>
      <c r="G155" s="11">
        <v>12843000</v>
      </c>
      <c r="H155" s="11">
        <v>12843000</v>
      </c>
      <c r="I155" s="11">
        <v>13308000</v>
      </c>
      <c r="J155" s="11">
        <v>38994000</v>
      </c>
      <c r="K155" s="11">
        <v>13994000</v>
      </c>
      <c r="L155" s="11">
        <v>13994000</v>
      </c>
      <c r="M155" s="11">
        <v>13901000</v>
      </c>
      <c r="N155" s="11">
        <v>41889000</v>
      </c>
      <c r="O155" s="11">
        <v>18030700</v>
      </c>
      <c r="P155" s="11">
        <v>16134900</v>
      </c>
      <c r="Q155" s="11">
        <v>16356200</v>
      </c>
      <c r="R155" s="11">
        <v>50521800</v>
      </c>
      <c r="S155" s="11">
        <v>17561100</v>
      </c>
      <c r="T155" s="11">
        <v>7672000</v>
      </c>
      <c r="U155" s="11">
        <v>8809000</v>
      </c>
      <c r="V155" s="11">
        <v>34042100</v>
      </c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  <c r="AL155" s="11">
        <v>0</v>
      </c>
      <c r="AM155" s="10">
        <v>0</v>
      </c>
      <c r="AN155" s="3"/>
    </row>
    <row r="156" spans="1:40" ht="22.5" x14ac:dyDescent="0.2">
      <c r="A156" s="9"/>
      <c r="B156" s="16" t="s">
        <v>195</v>
      </c>
      <c r="C156" s="28" t="s">
        <v>14</v>
      </c>
      <c r="D156" s="27">
        <v>150003013</v>
      </c>
      <c r="E156" s="26"/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  <c r="AL156" s="11">
        <v>0</v>
      </c>
      <c r="AM156" s="10">
        <v>0</v>
      </c>
      <c r="AN156" s="3"/>
    </row>
    <row r="157" spans="1:40" ht="22.5" x14ac:dyDescent="0.2">
      <c r="A157" s="9"/>
      <c r="B157" s="16" t="s">
        <v>195</v>
      </c>
      <c r="C157" s="28" t="s">
        <v>14</v>
      </c>
      <c r="D157" s="27">
        <v>150003019</v>
      </c>
      <c r="E157" s="26"/>
      <c r="F157" s="11">
        <v>119700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119700</v>
      </c>
      <c r="V157" s="11">
        <v>119700</v>
      </c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  <c r="AL157" s="11">
        <v>0</v>
      </c>
      <c r="AM157" s="10">
        <v>0</v>
      </c>
      <c r="AN157" s="3"/>
    </row>
    <row r="158" spans="1:40" ht="22.5" x14ac:dyDescent="0.2">
      <c r="A158" s="9"/>
      <c r="B158" s="16" t="s">
        <v>195</v>
      </c>
      <c r="C158" s="28" t="s">
        <v>14</v>
      </c>
      <c r="D158" s="27">
        <v>150003037</v>
      </c>
      <c r="E158" s="26"/>
      <c r="F158" s="11">
        <v>1650000</v>
      </c>
      <c r="G158" s="11">
        <v>29110</v>
      </c>
      <c r="H158" s="11">
        <v>327000</v>
      </c>
      <c r="I158" s="11">
        <v>123290</v>
      </c>
      <c r="J158" s="11">
        <v>479400</v>
      </c>
      <c r="K158" s="11">
        <v>231200</v>
      </c>
      <c r="L158" s="11">
        <v>231200</v>
      </c>
      <c r="M158" s="11">
        <v>0</v>
      </c>
      <c r="N158" s="11">
        <v>462400</v>
      </c>
      <c r="O158" s="11">
        <v>0</v>
      </c>
      <c r="P158" s="11">
        <v>0</v>
      </c>
      <c r="Q158" s="11">
        <v>193400</v>
      </c>
      <c r="R158" s="11">
        <v>193400</v>
      </c>
      <c r="S158" s="11">
        <v>155600</v>
      </c>
      <c r="T158" s="11">
        <v>190200</v>
      </c>
      <c r="U158" s="11">
        <v>169000</v>
      </c>
      <c r="V158" s="11">
        <v>514800</v>
      </c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  <c r="AL158" s="11">
        <v>0</v>
      </c>
      <c r="AM158" s="10">
        <v>0</v>
      </c>
      <c r="AN158" s="3"/>
    </row>
    <row r="159" spans="1:40" ht="22.5" x14ac:dyDescent="0.2">
      <c r="A159" s="9"/>
      <c r="B159" s="16" t="s">
        <v>195</v>
      </c>
      <c r="C159" s="28" t="s">
        <v>14</v>
      </c>
      <c r="D159" s="27">
        <v>150003038</v>
      </c>
      <c r="E159" s="26"/>
      <c r="F159" s="11">
        <v>325666800</v>
      </c>
      <c r="G159" s="11">
        <v>28580000</v>
      </c>
      <c r="H159" s="11">
        <v>25401100</v>
      </c>
      <c r="I159" s="11">
        <v>25801200</v>
      </c>
      <c r="J159" s="11">
        <v>79782300</v>
      </c>
      <c r="K159" s="11">
        <v>28500300</v>
      </c>
      <c r="L159" s="11">
        <v>38200300</v>
      </c>
      <c r="M159" s="11">
        <v>45000000</v>
      </c>
      <c r="N159" s="11">
        <v>111700600</v>
      </c>
      <c r="O159" s="11">
        <v>22500000</v>
      </c>
      <c r="P159" s="11">
        <v>13451000</v>
      </c>
      <c r="Q159" s="11">
        <v>29900000</v>
      </c>
      <c r="R159" s="11">
        <v>65851000</v>
      </c>
      <c r="S159" s="11">
        <v>29900000</v>
      </c>
      <c r="T159" s="11">
        <v>29900000</v>
      </c>
      <c r="U159" s="11">
        <v>8532900</v>
      </c>
      <c r="V159" s="11">
        <v>68332900</v>
      </c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  <c r="AL159" s="11">
        <v>0</v>
      </c>
      <c r="AM159" s="10">
        <v>0</v>
      </c>
      <c r="AN159" s="3"/>
    </row>
    <row r="160" spans="1:40" ht="22.5" x14ac:dyDescent="0.2">
      <c r="A160" s="9"/>
      <c r="B160" s="16" t="s">
        <v>195</v>
      </c>
      <c r="C160" s="28" t="s">
        <v>14</v>
      </c>
      <c r="D160" s="27">
        <v>150003039</v>
      </c>
      <c r="E160" s="26"/>
      <c r="F160" s="11">
        <v>3384500</v>
      </c>
      <c r="G160" s="11">
        <v>490900</v>
      </c>
      <c r="H160" s="11">
        <v>439900</v>
      </c>
      <c r="I160" s="11">
        <v>439600</v>
      </c>
      <c r="J160" s="11">
        <v>1370400</v>
      </c>
      <c r="K160" s="11">
        <v>404900</v>
      </c>
      <c r="L160" s="11">
        <v>209600</v>
      </c>
      <c r="M160" s="11">
        <v>209300</v>
      </c>
      <c r="N160" s="11">
        <v>823800</v>
      </c>
      <c r="O160" s="11">
        <v>139800</v>
      </c>
      <c r="P160" s="11">
        <v>139800</v>
      </c>
      <c r="Q160" s="11">
        <v>209300</v>
      </c>
      <c r="R160" s="11">
        <v>488900</v>
      </c>
      <c r="S160" s="11">
        <v>305000</v>
      </c>
      <c r="T160" s="11">
        <v>304900</v>
      </c>
      <c r="U160" s="11">
        <v>91500</v>
      </c>
      <c r="V160" s="11">
        <v>701400</v>
      </c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  <c r="AL160" s="11">
        <v>0</v>
      </c>
      <c r="AM160" s="10">
        <v>0</v>
      </c>
      <c r="AN160" s="3"/>
    </row>
    <row r="161" spans="1:40" ht="22.5" x14ac:dyDescent="0.2">
      <c r="A161" s="9"/>
      <c r="B161" s="16" t="s">
        <v>195</v>
      </c>
      <c r="C161" s="28" t="s">
        <v>13</v>
      </c>
      <c r="D161" s="27">
        <v>150003013</v>
      </c>
      <c r="E161" s="26"/>
      <c r="F161" s="11">
        <v>5975000</v>
      </c>
      <c r="G161" s="11">
        <v>481300</v>
      </c>
      <c r="H161" s="11">
        <v>0</v>
      </c>
      <c r="I161" s="11">
        <v>0</v>
      </c>
      <c r="J161" s="11">
        <v>481300</v>
      </c>
      <c r="K161" s="11">
        <v>1500000</v>
      </c>
      <c r="L161" s="11">
        <v>0</v>
      </c>
      <c r="M161" s="11">
        <v>0</v>
      </c>
      <c r="N161" s="11">
        <v>1500000</v>
      </c>
      <c r="O161" s="11">
        <v>1950000</v>
      </c>
      <c r="P161" s="11">
        <v>0</v>
      </c>
      <c r="Q161" s="11">
        <v>0</v>
      </c>
      <c r="R161" s="11">
        <v>1950000</v>
      </c>
      <c r="S161" s="11">
        <v>1950000</v>
      </c>
      <c r="T161" s="11">
        <v>0</v>
      </c>
      <c r="U161" s="11">
        <v>93700</v>
      </c>
      <c r="V161" s="11">
        <v>2043700</v>
      </c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  <c r="AL161" s="11">
        <v>0</v>
      </c>
      <c r="AM161" s="10">
        <v>0</v>
      </c>
      <c r="AN161" s="3"/>
    </row>
    <row r="162" spans="1:40" ht="22.5" x14ac:dyDescent="0.2">
      <c r="A162" s="9"/>
      <c r="B162" s="16" t="s">
        <v>195</v>
      </c>
      <c r="C162" s="28" t="s">
        <v>12</v>
      </c>
      <c r="D162" s="27">
        <v>150004008</v>
      </c>
      <c r="E162" s="26"/>
      <c r="F162" s="11">
        <v>50000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50000</v>
      </c>
      <c r="P162" s="11">
        <v>0</v>
      </c>
      <c r="Q162" s="11">
        <v>0</v>
      </c>
      <c r="R162" s="11">
        <v>50000</v>
      </c>
      <c r="S162" s="11">
        <v>0</v>
      </c>
      <c r="T162" s="11">
        <v>0</v>
      </c>
      <c r="U162" s="11">
        <v>0</v>
      </c>
      <c r="V162" s="11">
        <v>0</v>
      </c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  <c r="AL162" s="11">
        <v>0</v>
      </c>
      <c r="AM162" s="10">
        <v>0</v>
      </c>
      <c r="AN162" s="3"/>
    </row>
    <row r="163" spans="1:40" ht="22.5" x14ac:dyDescent="0.2">
      <c r="A163" s="9"/>
      <c r="B163" s="16" t="s">
        <v>195</v>
      </c>
      <c r="C163" s="28" t="s">
        <v>11</v>
      </c>
      <c r="D163" s="27">
        <v>150002031</v>
      </c>
      <c r="E163" s="26"/>
      <c r="F163" s="11">
        <v>57125.9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9947.73</v>
      </c>
      <c r="U163" s="11">
        <v>47178.17</v>
      </c>
      <c r="V163" s="11">
        <v>57125.9</v>
      </c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  <c r="AL163" s="11">
        <v>0</v>
      </c>
      <c r="AM163" s="10">
        <v>0</v>
      </c>
      <c r="AN163" s="3"/>
    </row>
    <row r="164" spans="1:40" ht="22.5" x14ac:dyDescent="0.2">
      <c r="A164" s="9"/>
      <c r="B164" s="16" t="s">
        <v>195</v>
      </c>
      <c r="C164" s="28" t="s">
        <v>10</v>
      </c>
      <c r="D164" s="27">
        <v>150002031</v>
      </c>
      <c r="E164" s="26"/>
      <c r="F164" s="11">
        <v>14782.89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0</v>
      </c>
      <c r="S164" s="11">
        <v>0</v>
      </c>
      <c r="T164" s="11">
        <v>0</v>
      </c>
      <c r="U164" s="11">
        <v>14782.89</v>
      </c>
      <c r="V164" s="11">
        <v>14782.89</v>
      </c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  <c r="AL164" s="11">
        <v>0</v>
      </c>
      <c r="AM164" s="10">
        <v>0</v>
      </c>
      <c r="AN164" s="3"/>
    </row>
    <row r="165" spans="1:40" ht="22.5" x14ac:dyDescent="0.2">
      <c r="A165" s="9"/>
      <c r="B165" s="16" t="s">
        <v>195</v>
      </c>
      <c r="C165" s="28" t="s">
        <v>9</v>
      </c>
      <c r="D165" s="27">
        <v>150002031</v>
      </c>
      <c r="E165" s="26"/>
      <c r="F165" s="11">
        <v>-71908.789999999994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-71908.789999999994</v>
      </c>
      <c r="V165" s="11">
        <v>-71908.789999999994</v>
      </c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  <c r="AL165" s="11">
        <v>0</v>
      </c>
      <c r="AM165" s="10">
        <v>0</v>
      </c>
      <c r="AN165" s="3"/>
    </row>
    <row r="166" spans="1:40" ht="22.5" x14ac:dyDescent="0.2">
      <c r="A166" s="9"/>
      <c r="B166" s="16" t="s">
        <v>195</v>
      </c>
      <c r="C166" s="28" t="s">
        <v>9</v>
      </c>
      <c r="D166" s="27">
        <v>150002032</v>
      </c>
      <c r="E166" s="26"/>
      <c r="F166" s="11">
        <v>-169279</v>
      </c>
      <c r="G166" s="11">
        <v>-169279</v>
      </c>
      <c r="H166" s="11">
        <v>0</v>
      </c>
      <c r="I166" s="11">
        <v>0</v>
      </c>
      <c r="J166" s="11">
        <v>-169279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  <c r="V166" s="11">
        <v>0</v>
      </c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  <c r="AL166" s="11">
        <v>0</v>
      </c>
      <c r="AM166" s="10">
        <v>0</v>
      </c>
      <c r="AN166" s="3"/>
    </row>
    <row r="167" spans="1:40" ht="22.5" x14ac:dyDescent="0.2">
      <c r="A167" s="9"/>
      <c r="B167" s="16" t="s">
        <v>195</v>
      </c>
      <c r="C167" s="28" t="s">
        <v>9</v>
      </c>
      <c r="D167" s="27">
        <v>150003012</v>
      </c>
      <c r="E167" s="26"/>
      <c r="F167" s="11">
        <v>-28268.19</v>
      </c>
      <c r="G167" s="11">
        <v>-28268.19</v>
      </c>
      <c r="H167" s="11">
        <v>0</v>
      </c>
      <c r="I167" s="11">
        <v>0</v>
      </c>
      <c r="J167" s="11">
        <v>-28268.19</v>
      </c>
      <c r="K167" s="11">
        <v>0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  <c r="V167" s="11">
        <v>0</v>
      </c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  <c r="AL167" s="11">
        <v>0</v>
      </c>
      <c r="AM167" s="10">
        <v>0</v>
      </c>
      <c r="AN167" s="3"/>
    </row>
    <row r="168" spans="1:40" ht="22.5" x14ac:dyDescent="0.2">
      <c r="A168" s="9"/>
      <c r="B168" s="16" t="s">
        <v>195</v>
      </c>
      <c r="C168" s="28" t="s">
        <v>9</v>
      </c>
      <c r="D168" s="27">
        <v>150003013</v>
      </c>
      <c r="E168" s="26"/>
      <c r="F168" s="11">
        <v>-1069.5999999999999</v>
      </c>
      <c r="G168" s="11">
        <v>-1069.5999999999999</v>
      </c>
      <c r="H168" s="11">
        <v>0</v>
      </c>
      <c r="I168" s="11">
        <v>0</v>
      </c>
      <c r="J168" s="11">
        <v>-1069.5999999999999</v>
      </c>
      <c r="K168" s="11">
        <v>0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  <c r="S168" s="11">
        <v>0</v>
      </c>
      <c r="T168" s="11">
        <v>0</v>
      </c>
      <c r="U168" s="11">
        <v>0</v>
      </c>
      <c r="V168" s="11">
        <v>0</v>
      </c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  <c r="AL168" s="11">
        <v>0</v>
      </c>
      <c r="AM168" s="10">
        <v>0</v>
      </c>
      <c r="AN168" s="3"/>
    </row>
    <row r="169" spans="1:40" ht="22.5" x14ac:dyDescent="0.2">
      <c r="A169" s="9"/>
      <c r="B169" s="16" t="s">
        <v>195</v>
      </c>
      <c r="C169" s="24" t="s">
        <v>9</v>
      </c>
      <c r="D169" s="23">
        <v>150003037</v>
      </c>
      <c r="E169" s="22"/>
      <c r="F169" s="11">
        <v>-111450</v>
      </c>
      <c r="G169" s="11">
        <v>-111450</v>
      </c>
      <c r="H169" s="11">
        <v>0</v>
      </c>
      <c r="I169" s="11">
        <v>0</v>
      </c>
      <c r="J169" s="11">
        <v>-111450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v>0</v>
      </c>
      <c r="T169" s="11">
        <v>0</v>
      </c>
      <c r="U169" s="11">
        <v>0</v>
      </c>
      <c r="V169" s="11">
        <v>0</v>
      </c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  <c r="AL169" s="11">
        <v>0</v>
      </c>
      <c r="AM169" s="10">
        <v>0</v>
      </c>
      <c r="AN169" s="3"/>
    </row>
    <row r="170" spans="1:40" ht="22.5" customHeight="1" x14ac:dyDescent="0.2">
      <c r="A170" s="9"/>
      <c r="B170" s="21" t="s">
        <v>196</v>
      </c>
      <c r="C170" s="21"/>
      <c r="D170" s="21"/>
      <c r="E170" s="20"/>
      <c r="F170" s="19">
        <v>2588584.16</v>
      </c>
      <c r="G170" s="19">
        <v>-2254715.84</v>
      </c>
      <c r="H170" s="19">
        <v>0</v>
      </c>
      <c r="I170" s="18">
        <v>0</v>
      </c>
      <c r="J170" s="17">
        <v>-2254715.84</v>
      </c>
      <c r="K170" s="19">
        <v>2328050</v>
      </c>
      <c r="L170" s="19">
        <v>79000</v>
      </c>
      <c r="M170" s="18">
        <v>2500</v>
      </c>
      <c r="N170" s="17">
        <v>2409550</v>
      </c>
      <c r="O170" s="19">
        <v>2330550</v>
      </c>
      <c r="P170" s="19">
        <v>2500</v>
      </c>
      <c r="Q170" s="18">
        <v>2500</v>
      </c>
      <c r="R170" s="17">
        <v>2335550</v>
      </c>
      <c r="S170" s="19">
        <v>24000</v>
      </c>
      <c r="T170" s="19">
        <v>52000</v>
      </c>
      <c r="U170" s="18">
        <v>22200</v>
      </c>
      <c r="V170" s="17">
        <v>98200</v>
      </c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  <c r="AL170" s="11">
        <v>0</v>
      </c>
      <c r="AM170" s="10">
        <v>0</v>
      </c>
      <c r="AN170" s="3"/>
    </row>
    <row r="171" spans="1:40" ht="22.5" x14ac:dyDescent="0.2">
      <c r="A171" s="9"/>
      <c r="B171" s="16" t="s">
        <v>197</v>
      </c>
      <c r="C171" s="15" t="s">
        <v>8</v>
      </c>
      <c r="D171" s="14">
        <v>150002029</v>
      </c>
      <c r="E171" s="13"/>
      <c r="F171" s="12">
        <v>4656100</v>
      </c>
      <c r="G171" s="12">
        <v>0</v>
      </c>
      <c r="H171" s="12">
        <v>0</v>
      </c>
      <c r="I171" s="12">
        <v>0</v>
      </c>
      <c r="J171" s="11">
        <v>0</v>
      </c>
      <c r="K171" s="12">
        <v>2328050</v>
      </c>
      <c r="L171" s="12">
        <v>0</v>
      </c>
      <c r="M171" s="12">
        <v>0</v>
      </c>
      <c r="N171" s="11">
        <v>2328050</v>
      </c>
      <c r="O171" s="12">
        <v>2328050</v>
      </c>
      <c r="P171" s="12">
        <v>0</v>
      </c>
      <c r="Q171" s="12">
        <v>0</v>
      </c>
      <c r="R171" s="11">
        <v>2328050</v>
      </c>
      <c r="S171" s="12">
        <v>0</v>
      </c>
      <c r="T171" s="12">
        <v>0</v>
      </c>
      <c r="U171" s="12">
        <v>0</v>
      </c>
      <c r="V171" s="11">
        <v>0</v>
      </c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  <c r="AL171" s="11">
        <v>0</v>
      </c>
      <c r="AM171" s="10">
        <v>0</v>
      </c>
      <c r="AN171" s="3"/>
    </row>
    <row r="172" spans="1:40" ht="22.5" x14ac:dyDescent="0.2">
      <c r="A172" s="9"/>
      <c r="B172" s="16" t="s">
        <v>197</v>
      </c>
      <c r="C172" s="28" t="s">
        <v>7</v>
      </c>
      <c r="D172" s="27">
        <v>150003041</v>
      </c>
      <c r="E172" s="26"/>
      <c r="F172" s="11">
        <v>159200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79000</v>
      </c>
      <c r="M172" s="11">
        <v>2500</v>
      </c>
      <c r="N172" s="11">
        <v>81500</v>
      </c>
      <c r="O172" s="11">
        <v>2500</v>
      </c>
      <c r="P172" s="11">
        <v>2500</v>
      </c>
      <c r="Q172" s="11">
        <v>2500</v>
      </c>
      <c r="R172" s="11">
        <v>7500</v>
      </c>
      <c r="S172" s="11">
        <v>24000</v>
      </c>
      <c r="T172" s="11">
        <v>24000</v>
      </c>
      <c r="U172" s="11">
        <v>22200</v>
      </c>
      <c r="V172" s="11">
        <v>70200</v>
      </c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  <c r="AL172" s="11">
        <v>0</v>
      </c>
      <c r="AM172" s="10">
        <v>0</v>
      </c>
      <c r="AN172" s="3"/>
    </row>
    <row r="173" spans="1:40" ht="22.5" x14ac:dyDescent="0.2">
      <c r="A173" s="9"/>
      <c r="B173" s="16" t="s">
        <v>197</v>
      </c>
      <c r="C173" s="28" t="s">
        <v>6</v>
      </c>
      <c r="D173" s="27">
        <v>204004000</v>
      </c>
      <c r="E173" s="26"/>
      <c r="F173" s="11">
        <v>28000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0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  <c r="S173" s="11">
        <v>0</v>
      </c>
      <c r="T173" s="11">
        <v>28000</v>
      </c>
      <c r="U173" s="11">
        <v>0</v>
      </c>
      <c r="V173" s="11">
        <v>28000</v>
      </c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  <c r="AL173" s="11">
        <v>0</v>
      </c>
      <c r="AM173" s="10">
        <v>0</v>
      </c>
      <c r="AN173" s="3"/>
    </row>
    <row r="174" spans="1:40" ht="22.5" x14ac:dyDescent="0.2">
      <c r="A174" s="9"/>
      <c r="B174" s="16" t="s">
        <v>197</v>
      </c>
      <c r="C174" s="24" t="s">
        <v>5</v>
      </c>
      <c r="D174" s="23">
        <v>150002029</v>
      </c>
      <c r="E174" s="22"/>
      <c r="F174" s="11">
        <v>-2254715.84</v>
      </c>
      <c r="G174" s="11">
        <v>-2254715.84</v>
      </c>
      <c r="H174" s="11">
        <v>0</v>
      </c>
      <c r="I174" s="11">
        <v>0</v>
      </c>
      <c r="J174" s="11">
        <v>-2254715.84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  <c r="AL174" s="11">
        <v>0</v>
      </c>
      <c r="AM174" s="10">
        <v>0</v>
      </c>
      <c r="AN174" s="3"/>
    </row>
    <row r="175" spans="1:40" ht="27" customHeight="1" x14ac:dyDescent="0.2">
      <c r="A175" s="9"/>
      <c r="B175" s="21" t="s">
        <v>198</v>
      </c>
      <c r="C175" s="21"/>
      <c r="D175" s="21"/>
      <c r="E175" s="20"/>
      <c r="F175" s="19">
        <v>904700</v>
      </c>
      <c r="G175" s="19">
        <v>19000</v>
      </c>
      <c r="H175" s="19">
        <v>19000</v>
      </c>
      <c r="I175" s="18">
        <v>18400</v>
      </c>
      <c r="J175" s="17">
        <v>56400</v>
      </c>
      <c r="K175" s="19">
        <v>2000</v>
      </c>
      <c r="L175" s="19">
        <v>2000</v>
      </c>
      <c r="M175" s="18">
        <v>2000</v>
      </c>
      <c r="N175" s="17">
        <v>6000</v>
      </c>
      <c r="O175" s="19">
        <v>2000</v>
      </c>
      <c r="P175" s="19">
        <v>452000</v>
      </c>
      <c r="Q175" s="18">
        <v>57000</v>
      </c>
      <c r="R175" s="17">
        <v>511000</v>
      </c>
      <c r="S175" s="19">
        <v>91000</v>
      </c>
      <c r="T175" s="19">
        <v>93900</v>
      </c>
      <c r="U175" s="18">
        <v>146400</v>
      </c>
      <c r="V175" s="17">
        <v>331300</v>
      </c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  <c r="AL175" s="11">
        <v>0</v>
      </c>
      <c r="AM175" s="10">
        <v>0</v>
      </c>
      <c r="AN175" s="3"/>
    </row>
    <row r="176" spans="1:40" ht="33.75" x14ac:dyDescent="0.2">
      <c r="A176" s="9"/>
      <c r="B176" s="16" t="s">
        <v>199</v>
      </c>
      <c r="C176" s="15" t="s">
        <v>4</v>
      </c>
      <c r="D176" s="14">
        <v>150002029</v>
      </c>
      <c r="E176" s="13"/>
      <c r="F176" s="12">
        <v>662100</v>
      </c>
      <c r="G176" s="12">
        <v>0</v>
      </c>
      <c r="H176" s="12">
        <v>0</v>
      </c>
      <c r="I176" s="12">
        <v>0</v>
      </c>
      <c r="J176" s="11">
        <v>0</v>
      </c>
      <c r="K176" s="12">
        <v>0</v>
      </c>
      <c r="L176" s="12">
        <v>0</v>
      </c>
      <c r="M176" s="12">
        <v>0</v>
      </c>
      <c r="N176" s="11">
        <v>0</v>
      </c>
      <c r="O176" s="12">
        <v>0</v>
      </c>
      <c r="P176" s="12">
        <v>450000</v>
      </c>
      <c r="Q176" s="12">
        <v>55000</v>
      </c>
      <c r="R176" s="11">
        <v>505000</v>
      </c>
      <c r="S176" s="12">
        <v>55000</v>
      </c>
      <c r="T176" s="12">
        <v>55000</v>
      </c>
      <c r="U176" s="12">
        <v>47100</v>
      </c>
      <c r="V176" s="11">
        <v>157100</v>
      </c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11">
        <v>0</v>
      </c>
      <c r="AG176" s="11">
        <v>0</v>
      </c>
      <c r="AH176" s="11">
        <v>0</v>
      </c>
      <c r="AI176" s="11">
        <v>0</v>
      </c>
      <c r="AJ176" s="11">
        <v>0</v>
      </c>
      <c r="AK176" s="11">
        <v>0</v>
      </c>
      <c r="AL176" s="11">
        <v>0</v>
      </c>
      <c r="AM176" s="10">
        <v>0</v>
      </c>
      <c r="AN176" s="3"/>
    </row>
    <row r="177" spans="1:40" ht="33.75" x14ac:dyDescent="0.2">
      <c r="A177" s="9"/>
      <c r="B177" s="16" t="s">
        <v>199</v>
      </c>
      <c r="C177" s="28" t="s">
        <v>3</v>
      </c>
      <c r="D177" s="27">
        <v>150003019</v>
      </c>
      <c r="E177" s="26"/>
      <c r="F177" s="11">
        <v>52100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52100</v>
      </c>
      <c r="V177" s="11">
        <v>52100</v>
      </c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11">
        <v>0</v>
      </c>
      <c r="AG177" s="11">
        <v>0</v>
      </c>
      <c r="AH177" s="11">
        <v>0</v>
      </c>
      <c r="AI177" s="11">
        <v>0</v>
      </c>
      <c r="AJ177" s="11">
        <v>0</v>
      </c>
      <c r="AK177" s="11">
        <v>0</v>
      </c>
      <c r="AL177" s="11">
        <v>0</v>
      </c>
      <c r="AM177" s="10">
        <v>0</v>
      </c>
      <c r="AN177" s="3"/>
    </row>
    <row r="178" spans="1:40" ht="33.75" x14ac:dyDescent="0.2">
      <c r="A178" s="9"/>
      <c r="B178" s="16" t="s">
        <v>199</v>
      </c>
      <c r="C178" s="24" t="s">
        <v>3</v>
      </c>
      <c r="D178" s="23">
        <v>150003042</v>
      </c>
      <c r="E178" s="22"/>
      <c r="F178" s="11">
        <v>190500</v>
      </c>
      <c r="G178" s="11">
        <v>19000</v>
      </c>
      <c r="H178" s="11">
        <v>19000</v>
      </c>
      <c r="I178" s="11">
        <v>18400</v>
      </c>
      <c r="J178" s="11">
        <v>56400</v>
      </c>
      <c r="K178" s="11">
        <v>2000</v>
      </c>
      <c r="L178" s="11">
        <v>2000</v>
      </c>
      <c r="M178" s="11">
        <v>2000</v>
      </c>
      <c r="N178" s="11">
        <v>6000</v>
      </c>
      <c r="O178" s="11">
        <v>2000</v>
      </c>
      <c r="P178" s="11">
        <v>2000</v>
      </c>
      <c r="Q178" s="11">
        <v>2000</v>
      </c>
      <c r="R178" s="11">
        <v>6000</v>
      </c>
      <c r="S178" s="11">
        <v>36000</v>
      </c>
      <c r="T178" s="11">
        <v>38900</v>
      </c>
      <c r="U178" s="11">
        <v>47200</v>
      </c>
      <c r="V178" s="11">
        <v>122100</v>
      </c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11">
        <v>0</v>
      </c>
      <c r="AG178" s="11">
        <v>0</v>
      </c>
      <c r="AH178" s="11">
        <v>0</v>
      </c>
      <c r="AI178" s="11">
        <v>0</v>
      </c>
      <c r="AJ178" s="11">
        <v>0</v>
      </c>
      <c r="AK178" s="11">
        <v>0</v>
      </c>
      <c r="AL178" s="11">
        <v>0</v>
      </c>
      <c r="AM178" s="10">
        <v>0</v>
      </c>
      <c r="AN178" s="3"/>
    </row>
    <row r="179" spans="1:40" ht="23.25" customHeight="1" x14ac:dyDescent="0.2">
      <c r="A179" s="9"/>
      <c r="B179" s="21" t="s">
        <v>200</v>
      </c>
      <c r="C179" s="21"/>
      <c r="D179" s="21"/>
      <c r="E179" s="20"/>
      <c r="F179" s="19">
        <v>273600</v>
      </c>
      <c r="G179" s="19">
        <v>0</v>
      </c>
      <c r="H179" s="19">
        <v>0</v>
      </c>
      <c r="I179" s="18">
        <v>0</v>
      </c>
      <c r="J179" s="17">
        <v>0</v>
      </c>
      <c r="K179" s="19">
        <v>0</v>
      </c>
      <c r="L179" s="19">
        <v>0</v>
      </c>
      <c r="M179" s="18">
        <v>0</v>
      </c>
      <c r="N179" s="17">
        <v>0</v>
      </c>
      <c r="O179" s="19">
        <v>0</v>
      </c>
      <c r="P179" s="19">
        <v>50000</v>
      </c>
      <c r="Q179" s="18">
        <v>89400</v>
      </c>
      <c r="R179" s="17">
        <v>139400</v>
      </c>
      <c r="S179" s="19">
        <v>44700</v>
      </c>
      <c r="T179" s="19">
        <v>44700</v>
      </c>
      <c r="U179" s="18">
        <v>44800</v>
      </c>
      <c r="V179" s="17">
        <v>134200</v>
      </c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11">
        <v>0</v>
      </c>
      <c r="AG179" s="11">
        <v>0</v>
      </c>
      <c r="AH179" s="11">
        <v>0</v>
      </c>
      <c r="AI179" s="11">
        <v>0</v>
      </c>
      <c r="AJ179" s="11">
        <v>0</v>
      </c>
      <c r="AK179" s="11">
        <v>0</v>
      </c>
      <c r="AL179" s="11">
        <v>0</v>
      </c>
      <c r="AM179" s="10">
        <v>0</v>
      </c>
      <c r="AN179" s="3"/>
    </row>
    <row r="180" spans="1:40" ht="24.75" customHeight="1" x14ac:dyDescent="0.2">
      <c r="A180" s="9"/>
      <c r="B180" s="16" t="s">
        <v>201</v>
      </c>
      <c r="C180" s="15" t="s">
        <v>2</v>
      </c>
      <c r="D180" s="14">
        <v>150002047</v>
      </c>
      <c r="E180" s="13"/>
      <c r="F180" s="12">
        <v>273600</v>
      </c>
      <c r="G180" s="12">
        <v>0</v>
      </c>
      <c r="H180" s="12">
        <v>0</v>
      </c>
      <c r="I180" s="12">
        <v>0</v>
      </c>
      <c r="J180" s="11">
        <v>0</v>
      </c>
      <c r="K180" s="12">
        <v>0</v>
      </c>
      <c r="L180" s="12">
        <v>0</v>
      </c>
      <c r="M180" s="12">
        <v>0</v>
      </c>
      <c r="N180" s="11">
        <v>0</v>
      </c>
      <c r="O180" s="12">
        <v>0</v>
      </c>
      <c r="P180" s="12">
        <v>50000</v>
      </c>
      <c r="Q180" s="12">
        <v>89400</v>
      </c>
      <c r="R180" s="11">
        <v>139400</v>
      </c>
      <c r="S180" s="12">
        <v>44700</v>
      </c>
      <c r="T180" s="12">
        <v>44700</v>
      </c>
      <c r="U180" s="12">
        <v>44800</v>
      </c>
      <c r="V180" s="11">
        <v>134200</v>
      </c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11">
        <v>0</v>
      </c>
      <c r="AG180" s="11">
        <v>0</v>
      </c>
      <c r="AH180" s="11">
        <v>0</v>
      </c>
      <c r="AI180" s="11">
        <v>0</v>
      </c>
      <c r="AJ180" s="11">
        <v>0</v>
      </c>
      <c r="AK180" s="11">
        <v>0</v>
      </c>
      <c r="AL180" s="11">
        <v>0</v>
      </c>
      <c r="AM180" s="10">
        <v>0</v>
      </c>
      <c r="AN180" s="3"/>
    </row>
    <row r="181" spans="1:40" ht="27" customHeight="1" thickBot="1" x14ac:dyDescent="0.25">
      <c r="A181" s="9"/>
      <c r="B181" s="8" t="s">
        <v>1</v>
      </c>
      <c r="C181" s="7" t="s">
        <v>0</v>
      </c>
      <c r="D181" s="7"/>
      <c r="E181" s="6" t="s">
        <v>0</v>
      </c>
      <c r="F181" s="5">
        <v>1058780359.9799999</v>
      </c>
      <c r="G181" s="5">
        <v>65092232.270000011</v>
      </c>
      <c r="H181" s="5">
        <v>75773964.900000006</v>
      </c>
      <c r="I181" s="5">
        <v>86311277</v>
      </c>
      <c r="J181" s="5">
        <v>227177474.17000002</v>
      </c>
      <c r="K181" s="5">
        <v>94620572.5</v>
      </c>
      <c r="L181" s="5">
        <v>90843191</v>
      </c>
      <c r="M181" s="5">
        <v>104911692.84</v>
      </c>
      <c r="N181" s="5">
        <v>290375456.34000003</v>
      </c>
      <c r="O181" s="5">
        <v>92435692.420000002</v>
      </c>
      <c r="P181" s="5">
        <v>68425959.5</v>
      </c>
      <c r="Q181" s="5">
        <v>97422219.74000001</v>
      </c>
      <c r="R181" s="5">
        <v>258283871.66</v>
      </c>
      <c r="S181" s="5">
        <v>91985777</v>
      </c>
      <c r="T181" s="5">
        <v>107967212.73</v>
      </c>
      <c r="U181" s="5">
        <v>82990568.079999998</v>
      </c>
      <c r="V181" s="5">
        <v>282943557.80999994</v>
      </c>
      <c r="W181" s="5">
        <v>0</v>
      </c>
      <c r="X181" s="5">
        <v>0</v>
      </c>
      <c r="Y181" s="5">
        <v>0</v>
      </c>
      <c r="Z181" s="5">
        <v>0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4">
        <v>0</v>
      </c>
      <c r="AN181" s="3"/>
    </row>
  </sheetData>
  <mergeCells count="29">
    <mergeCell ref="Q1:U1"/>
    <mergeCell ref="G8:U8"/>
    <mergeCell ref="B8:B9"/>
    <mergeCell ref="C8:C9"/>
    <mergeCell ref="F8:F9"/>
    <mergeCell ref="E8:E9"/>
    <mergeCell ref="D8:D9"/>
    <mergeCell ref="B14:E14"/>
    <mergeCell ref="B20:E20"/>
    <mergeCell ref="B22:E22"/>
    <mergeCell ref="B26:E26"/>
    <mergeCell ref="B28:E28"/>
    <mergeCell ref="B33:E33"/>
    <mergeCell ref="B46:E46"/>
    <mergeCell ref="B51:E51"/>
    <mergeCell ref="B56:E56"/>
    <mergeCell ref="B61:E61"/>
    <mergeCell ref="B63:E63"/>
    <mergeCell ref="B65:E65"/>
    <mergeCell ref="B145:E145"/>
    <mergeCell ref="B170:E170"/>
    <mergeCell ref="B175:E175"/>
    <mergeCell ref="B179:E179"/>
    <mergeCell ref="B67:E67"/>
    <mergeCell ref="B69:E69"/>
    <mergeCell ref="B71:E71"/>
    <mergeCell ref="B73:E73"/>
    <mergeCell ref="B139:E139"/>
    <mergeCell ref="B143:E143"/>
  </mergeCells>
  <pageMargins left="0.74803149606299213" right="0.74803149606299213" top="0.98425196850393704" bottom="0.98425196850393704" header="0.51181102362204722" footer="0.51181102362204722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showGridLines="0" workbookViewId="0">
      <selection activeCell="F10" sqref="F10"/>
    </sheetView>
  </sheetViews>
  <sheetFormatPr defaultColWidth="9.140625" defaultRowHeight="12.75" x14ac:dyDescent="0.2"/>
  <cols>
    <col min="1" max="1" width="0.7109375" style="1" customWidth="1"/>
    <col min="2" max="2" width="40.140625" style="1" customWidth="1"/>
    <col min="3" max="3" width="25.5703125" style="1" customWidth="1"/>
    <col min="4" max="4" width="9.5703125" style="1" customWidth="1"/>
    <col min="5" max="5" width="9.140625" style="1" customWidth="1"/>
    <col min="6" max="6" width="14.7109375" style="1" customWidth="1"/>
    <col min="7" max="7" width="12.5703125" style="1" customWidth="1"/>
    <col min="8" max="8" width="11.28515625" style="1" customWidth="1"/>
    <col min="9" max="9" width="12.28515625" style="1" customWidth="1"/>
    <col min="10" max="10" width="0.140625" style="1" hidden="1" customWidth="1"/>
    <col min="11" max="11" width="11.5703125" style="1" customWidth="1"/>
    <col min="12" max="12" width="12.140625" style="1" customWidth="1"/>
    <col min="13" max="13" width="11.7109375" style="1" customWidth="1"/>
    <col min="14" max="14" width="0" style="1" hidden="1" customWidth="1"/>
    <col min="15" max="16" width="11.5703125" style="1" customWidth="1"/>
    <col min="17" max="17" width="13.42578125" style="1" customWidth="1"/>
    <col min="18" max="18" width="0" style="1" hidden="1" customWidth="1"/>
    <col min="19" max="19" width="11.28515625" style="1" customWidth="1"/>
    <col min="20" max="20" width="12.140625" style="1" customWidth="1"/>
    <col min="21" max="21" width="13.28515625" style="1" customWidth="1"/>
    <col min="22" max="23" width="0" style="1" hidden="1" customWidth="1"/>
    <col min="24" max="256" width="9.140625" style="1" customWidth="1"/>
    <col min="257" max="16384" width="9.140625" style="1"/>
  </cols>
  <sheetData>
    <row r="1" spans="1:23" ht="4.5" customHeight="1" x14ac:dyDescent="0.2">
      <c r="A1" s="2"/>
      <c r="B1" s="2"/>
      <c r="C1" s="2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2"/>
    </row>
    <row r="2" spans="1:23" ht="12.75" customHeight="1" x14ac:dyDescent="0.2">
      <c r="A2" s="77" t="s">
        <v>176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83" t="s">
        <v>168</v>
      </c>
      <c r="W2" s="2"/>
    </row>
    <row r="3" spans="1:23" ht="18" customHeight="1" x14ac:dyDescent="0.2">
      <c r="A3" s="2"/>
      <c r="B3" s="109" t="s">
        <v>175</v>
      </c>
      <c r="C3" s="109" t="s">
        <v>174</v>
      </c>
      <c r="D3" s="110" t="s">
        <v>166</v>
      </c>
      <c r="E3" s="110" t="s">
        <v>165</v>
      </c>
      <c r="F3" s="110" t="s">
        <v>164</v>
      </c>
      <c r="G3" s="109" t="s">
        <v>163</v>
      </c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2"/>
    </row>
    <row r="4" spans="1:23" ht="18" customHeight="1" x14ac:dyDescent="0.2">
      <c r="A4" s="2"/>
      <c r="B4" s="108"/>
      <c r="C4" s="108"/>
      <c r="D4" s="107"/>
      <c r="E4" s="107"/>
      <c r="F4" s="107"/>
      <c r="G4" s="106" t="s">
        <v>145</v>
      </c>
      <c r="H4" s="106" t="s">
        <v>144</v>
      </c>
      <c r="I4" s="106" t="s">
        <v>143</v>
      </c>
      <c r="J4" s="105" t="s">
        <v>142</v>
      </c>
      <c r="K4" s="106" t="s">
        <v>141</v>
      </c>
      <c r="L4" s="106" t="s">
        <v>140</v>
      </c>
      <c r="M4" s="106" t="s">
        <v>139</v>
      </c>
      <c r="N4" s="105" t="s">
        <v>138</v>
      </c>
      <c r="O4" s="106" t="s">
        <v>137</v>
      </c>
      <c r="P4" s="106" t="s">
        <v>136</v>
      </c>
      <c r="Q4" s="106" t="s">
        <v>135</v>
      </c>
      <c r="R4" s="105" t="s">
        <v>134</v>
      </c>
      <c r="S4" s="106" t="s">
        <v>133</v>
      </c>
      <c r="T4" s="106" t="s">
        <v>132</v>
      </c>
      <c r="U4" s="106" t="s">
        <v>131</v>
      </c>
      <c r="V4" s="105" t="s">
        <v>130</v>
      </c>
      <c r="W4" s="2"/>
    </row>
    <row r="5" spans="1:23" ht="12.75" customHeight="1" x14ac:dyDescent="0.2">
      <c r="A5" s="96"/>
      <c r="B5" s="104" t="s">
        <v>22</v>
      </c>
      <c r="C5" s="104"/>
      <c r="D5" s="104"/>
      <c r="E5" s="103"/>
      <c r="F5" s="19">
        <v>25000000</v>
      </c>
      <c r="G5" s="19">
        <v>0</v>
      </c>
      <c r="H5" s="19">
        <v>0</v>
      </c>
      <c r="I5" s="18">
        <v>0</v>
      </c>
      <c r="J5" s="102">
        <v>0</v>
      </c>
      <c r="K5" s="19">
        <v>0</v>
      </c>
      <c r="L5" s="19">
        <v>0</v>
      </c>
      <c r="M5" s="18">
        <v>0</v>
      </c>
      <c r="N5" s="102">
        <v>0</v>
      </c>
      <c r="O5" s="19">
        <v>0</v>
      </c>
      <c r="P5" s="19">
        <v>0</v>
      </c>
      <c r="Q5" s="18">
        <v>25000000</v>
      </c>
      <c r="R5" s="102">
        <v>25000000</v>
      </c>
      <c r="S5" s="19">
        <v>0</v>
      </c>
      <c r="T5" s="19">
        <v>0</v>
      </c>
      <c r="U5" s="18">
        <v>0</v>
      </c>
      <c r="V5" s="101">
        <v>0</v>
      </c>
      <c r="W5" s="89"/>
    </row>
    <row r="6" spans="1:23" ht="21.75" customHeight="1" x14ac:dyDescent="0.2">
      <c r="A6" s="96"/>
      <c r="B6" s="100" t="s">
        <v>20</v>
      </c>
      <c r="C6" s="99" t="s">
        <v>173</v>
      </c>
      <c r="D6" s="98">
        <v>1001001</v>
      </c>
      <c r="E6" s="97">
        <v>30100</v>
      </c>
      <c r="F6" s="91">
        <v>25000000</v>
      </c>
      <c r="G6" s="91">
        <v>0</v>
      </c>
      <c r="H6" s="91">
        <v>0</v>
      </c>
      <c r="I6" s="91">
        <v>0</v>
      </c>
      <c r="J6" s="90">
        <v>0</v>
      </c>
      <c r="K6" s="91">
        <v>0</v>
      </c>
      <c r="L6" s="91">
        <v>0</v>
      </c>
      <c r="M6" s="91">
        <v>0</v>
      </c>
      <c r="N6" s="90">
        <v>0</v>
      </c>
      <c r="O6" s="91">
        <v>0</v>
      </c>
      <c r="P6" s="91">
        <v>0</v>
      </c>
      <c r="Q6" s="91">
        <v>25000000</v>
      </c>
      <c r="R6" s="90">
        <v>25000000</v>
      </c>
      <c r="S6" s="91">
        <v>0</v>
      </c>
      <c r="T6" s="91">
        <v>0</v>
      </c>
      <c r="U6" s="91">
        <v>0</v>
      </c>
      <c r="V6" s="90">
        <v>0</v>
      </c>
      <c r="W6" s="89"/>
    </row>
    <row r="7" spans="1:23" ht="21.75" customHeight="1" x14ac:dyDescent="0.2">
      <c r="A7" s="96"/>
      <c r="B7" s="95" t="s">
        <v>20</v>
      </c>
      <c r="C7" s="94" t="s">
        <v>172</v>
      </c>
      <c r="D7" s="93">
        <v>1001001</v>
      </c>
      <c r="E7" s="92">
        <v>30100</v>
      </c>
      <c r="F7" s="90">
        <v>0</v>
      </c>
      <c r="G7" s="91">
        <v>0</v>
      </c>
      <c r="H7" s="91">
        <v>0</v>
      </c>
      <c r="I7" s="91">
        <v>0</v>
      </c>
      <c r="J7" s="90">
        <v>0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  <c r="Q7" s="90">
        <v>0</v>
      </c>
      <c r="R7" s="90">
        <v>0</v>
      </c>
      <c r="S7" s="90">
        <v>0</v>
      </c>
      <c r="T7" s="90">
        <v>0</v>
      </c>
      <c r="U7" s="90">
        <v>0</v>
      </c>
      <c r="V7" s="90">
        <v>0</v>
      </c>
      <c r="W7" s="89"/>
    </row>
    <row r="8" spans="1:23" ht="15" customHeight="1" x14ac:dyDescent="0.2">
      <c r="A8" s="2"/>
      <c r="B8" s="88" t="s">
        <v>171</v>
      </c>
      <c r="C8" s="87" t="s">
        <v>0</v>
      </c>
      <c r="D8" s="86" t="s">
        <v>0</v>
      </c>
      <c r="E8" s="86" t="s">
        <v>0</v>
      </c>
      <c r="F8" s="85">
        <v>25000000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85">
        <v>0</v>
      </c>
      <c r="Q8" s="85">
        <v>25000000</v>
      </c>
      <c r="R8" s="85">
        <v>25000000</v>
      </c>
      <c r="S8" s="85">
        <v>0</v>
      </c>
      <c r="T8" s="85">
        <v>0</v>
      </c>
      <c r="U8" s="85">
        <v>0</v>
      </c>
      <c r="V8" s="85">
        <v>0</v>
      </c>
      <c r="W8" s="2"/>
    </row>
    <row r="9" spans="1:23" ht="15.75" customHeight="1" thickBot="1" x14ac:dyDescent="0.25">
      <c r="A9" s="2"/>
      <c r="B9" s="88" t="s">
        <v>170</v>
      </c>
      <c r="C9" s="87" t="s">
        <v>0</v>
      </c>
      <c r="D9" s="86" t="s">
        <v>0</v>
      </c>
      <c r="E9" s="86" t="s">
        <v>0</v>
      </c>
      <c r="F9" s="85">
        <f>G9+H9+I9+K9+L9+M9+O9+P9+Q9+S9+T9+U9</f>
        <v>1083780359.98</v>
      </c>
      <c r="G9" s="5">
        <v>65092232.270000011</v>
      </c>
      <c r="H9" s="5">
        <v>75773964.900000006</v>
      </c>
      <c r="I9" s="5">
        <v>86311277</v>
      </c>
      <c r="J9" s="5">
        <v>227177474.17000002</v>
      </c>
      <c r="K9" s="5">
        <v>94620572.5</v>
      </c>
      <c r="L9" s="5">
        <v>90843191</v>
      </c>
      <c r="M9" s="5">
        <v>104911692.84</v>
      </c>
      <c r="N9" s="5">
        <v>290375456.34000003</v>
      </c>
      <c r="O9" s="5">
        <v>92435692.420000002</v>
      </c>
      <c r="P9" s="5">
        <v>68425959.5</v>
      </c>
      <c r="Q9" s="5">
        <f>'поступл. доходов'!Q181+'поступл. ИФДБ'!Q8</f>
        <v>122422219.74000001</v>
      </c>
      <c r="R9" s="5">
        <v>258283871.66</v>
      </c>
      <c r="S9" s="5">
        <v>91985777</v>
      </c>
      <c r="T9" s="5">
        <v>107967212.73</v>
      </c>
      <c r="U9" s="168">
        <v>82990568.079999998</v>
      </c>
      <c r="V9" s="85">
        <v>0</v>
      </c>
      <c r="W9" s="2"/>
    </row>
  </sheetData>
  <mergeCells count="7">
    <mergeCell ref="B5:E5"/>
    <mergeCell ref="G3:V3"/>
    <mergeCell ref="B3:B4"/>
    <mergeCell ref="D3:D4"/>
    <mergeCell ref="C3:C4"/>
    <mergeCell ref="F3:F4"/>
    <mergeCell ref="E3:E4"/>
  </mergeCells>
  <pageMargins left="0.74803149606299213" right="0.74803149606299213" top="0.98425196850393704" bottom="0.98425196850393704" header="0.51181102362204722" footer="0.51181102362204722"/>
  <pageSetup paperSize="9" scale="5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3"/>
  <sheetViews>
    <sheetView showGridLines="0" workbookViewId="0">
      <selection activeCell="J113" sqref="J113:X113"/>
    </sheetView>
  </sheetViews>
  <sheetFormatPr defaultColWidth="9.140625" defaultRowHeight="12.75" x14ac:dyDescent="0.2"/>
  <cols>
    <col min="1" max="1" width="0.7109375" style="1" customWidth="1"/>
    <col min="2" max="2" width="0" style="1" hidden="1" customWidth="1"/>
    <col min="3" max="3" width="40.28515625" style="1" customWidth="1"/>
    <col min="4" max="4" width="0" style="1" hidden="1" customWidth="1"/>
    <col min="5" max="6" width="9.140625" style="1" customWidth="1"/>
    <col min="7" max="7" width="9.5703125" style="1" customWidth="1"/>
    <col min="8" max="8" width="9.140625" style="1" customWidth="1"/>
    <col min="9" max="9" width="13" style="1" customWidth="1"/>
    <col min="10" max="12" width="10.85546875" style="1" customWidth="1"/>
    <col min="13" max="13" width="0" style="1" hidden="1" customWidth="1"/>
    <col min="14" max="15" width="10.85546875" style="1" customWidth="1"/>
    <col min="16" max="16" width="11.7109375" style="1" customWidth="1"/>
    <col min="17" max="17" width="0" style="1" hidden="1" customWidth="1"/>
    <col min="18" max="20" width="10.85546875" style="1" customWidth="1"/>
    <col min="21" max="21" width="0" style="1" hidden="1" customWidth="1"/>
    <col min="22" max="22" width="10.85546875" style="1" customWidth="1"/>
    <col min="23" max="23" width="11.7109375" style="1" customWidth="1"/>
    <col min="24" max="24" width="10.85546875" style="1" customWidth="1"/>
    <col min="25" max="25" width="0" style="1" hidden="1" customWidth="1"/>
    <col min="26" max="26" width="0.28515625" style="1" customWidth="1"/>
    <col min="27" max="256" width="9.140625" style="1" customWidth="1"/>
    <col min="257" max="16384" width="9.140625" style="1"/>
  </cols>
  <sheetData>
    <row r="1" spans="1:26" ht="16.5" customHeight="1" x14ac:dyDescent="0.2">
      <c r="A1" s="77" t="s">
        <v>202</v>
      </c>
      <c r="B1" s="2"/>
      <c r="C1" s="2"/>
      <c r="D1" s="2"/>
      <c r="E1" s="2"/>
      <c r="F1" s="2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2"/>
    </row>
    <row r="2" spans="1:26" ht="12.75" customHeight="1" x14ac:dyDescent="0.2">
      <c r="A2" s="77" t="s">
        <v>181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83" t="s">
        <v>168</v>
      </c>
      <c r="Z2" s="111"/>
    </row>
    <row r="3" spans="1:26" ht="18" customHeight="1" x14ac:dyDescent="0.2">
      <c r="A3" s="2"/>
      <c r="B3" s="109"/>
      <c r="C3" s="109" t="s">
        <v>203</v>
      </c>
      <c r="D3" s="109" t="s">
        <v>180</v>
      </c>
      <c r="E3" s="109" t="s">
        <v>179</v>
      </c>
      <c r="F3" s="109" t="s">
        <v>178</v>
      </c>
      <c r="G3" s="110" t="s">
        <v>166</v>
      </c>
      <c r="H3" s="110" t="s">
        <v>165</v>
      </c>
      <c r="I3" s="110" t="s">
        <v>164</v>
      </c>
      <c r="J3" s="109" t="s">
        <v>163</v>
      </c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55"/>
      <c r="Z3" s="111"/>
    </row>
    <row r="4" spans="1:26" ht="18" customHeight="1" x14ac:dyDescent="0.2">
      <c r="A4" s="2"/>
      <c r="B4" s="108"/>
      <c r="C4" s="108"/>
      <c r="D4" s="108"/>
      <c r="E4" s="108"/>
      <c r="F4" s="108"/>
      <c r="G4" s="107"/>
      <c r="H4" s="107"/>
      <c r="I4" s="107"/>
      <c r="J4" s="154" t="s">
        <v>145</v>
      </c>
      <c r="K4" s="154" t="s">
        <v>144</v>
      </c>
      <c r="L4" s="154" t="s">
        <v>143</v>
      </c>
      <c r="M4" s="154" t="s">
        <v>142</v>
      </c>
      <c r="N4" s="154" t="s">
        <v>141</v>
      </c>
      <c r="O4" s="154" t="s">
        <v>140</v>
      </c>
      <c r="P4" s="154" t="s">
        <v>139</v>
      </c>
      <c r="Q4" s="154" t="s">
        <v>138</v>
      </c>
      <c r="R4" s="154" t="s">
        <v>137</v>
      </c>
      <c r="S4" s="154" t="s">
        <v>136</v>
      </c>
      <c r="T4" s="154" t="s">
        <v>135</v>
      </c>
      <c r="U4" s="154" t="s">
        <v>134</v>
      </c>
      <c r="V4" s="154" t="s">
        <v>133</v>
      </c>
      <c r="W4" s="154" t="s">
        <v>132</v>
      </c>
      <c r="X4" s="154" t="s">
        <v>131</v>
      </c>
      <c r="Y4" s="154" t="s">
        <v>130</v>
      </c>
      <c r="Z4" s="111"/>
    </row>
    <row r="5" spans="1:26" ht="21.75" customHeight="1" x14ac:dyDescent="0.2">
      <c r="A5" s="96"/>
      <c r="B5" s="104" t="s">
        <v>52</v>
      </c>
      <c r="C5" s="104"/>
      <c r="D5" s="103"/>
      <c r="E5" s="118">
        <v>902</v>
      </c>
      <c r="F5" s="117"/>
      <c r="G5" s="116"/>
      <c r="H5" s="115">
        <v>30100</v>
      </c>
      <c r="I5" s="19">
        <v>249341691.06</v>
      </c>
      <c r="J5" s="19">
        <v>9604464.0999999996</v>
      </c>
      <c r="K5" s="19">
        <v>14143309.9</v>
      </c>
      <c r="L5" s="18">
        <v>21925478</v>
      </c>
      <c r="M5" s="102">
        <v>45673252</v>
      </c>
      <c r="N5" s="19">
        <v>17821622</v>
      </c>
      <c r="O5" s="19">
        <v>16721743.83</v>
      </c>
      <c r="P5" s="18">
        <v>20312341.259999998</v>
      </c>
      <c r="Q5" s="102">
        <v>54855707.089999996</v>
      </c>
      <c r="R5" s="19">
        <v>21820628</v>
      </c>
      <c r="S5" s="19">
        <v>21662186.170000002</v>
      </c>
      <c r="T5" s="18">
        <v>26008241.620000001</v>
      </c>
      <c r="U5" s="102">
        <v>69491055.789999992</v>
      </c>
      <c r="V5" s="19">
        <v>18934967</v>
      </c>
      <c r="W5" s="19">
        <v>24167288</v>
      </c>
      <c r="X5" s="18">
        <v>36219421.18</v>
      </c>
      <c r="Y5" s="101">
        <v>79321676.180000007</v>
      </c>
      <c r="Z5" s="114"/>
    </row>
    <row r="6" spans="1:26" ht="21.75" customHeight="1" x14ac:dyDescent="0.2">
      <c r="A6" s="96"/>
      <c r="B6" s="142">
        <v>0</v>
      </c>
      <c r="C6" s="100" t="s">
        <v>24</v>
      </c>
      <c r="D6" s="141"/>
      <c r="E6" s="125">
        <v>902</v>
      </c>
      <c r="F6" s="124">
        <v>102</v>
      </c>
      <c r="G6" s="123">
        <v>1001001</v>
      </c>
      <c r="H6" s="140">
        <v>30100</v>
      </c>
      <c r="I6" s="139">
        <v>1076000</v>
      </c>
      <c r="J6" s="139">
        <v>89670</v>
      </c>
      <c r="K6" s="91">
        <v>89670</v>
      </c>
      <c r="L6" s="91">
        <v>94670</v>
      </c>
      <c r="M6" s="90">
        <v>274010</v>
      </c>
      <c r="N6" s="91">
        <v>84670</v>
      </c>
      <c r="O6" s="91">
        <v>89670</v>
      </c>
      <c r="P6" s="91">
        <v>89670</v>
      </c>
      <c r="Q6" s="90">
        <v>264010</v>
      </c>
      <c r="R6" s="138">
        <v>109670</v>
      </c>
      <c r="S6" s="138">
        <v>89670</v>
      </c>
      <c r="T6" s="138">
        <v>89670</v>
      </c>
      <c r="U6" s="120">
        <v>289010</v>
      </c>
      <c r="V6" s="138">
        <v>89660</v>
      </c>
      <c r="W6" s="138">
        <v>89660</v>
      </c>
      <c r="X6" s="91">
        <v>69650</v>
      </c>
      <c r="Y6" s="101">
        <v>248970</v>
      </c>
      <c r="Z6" s="114"/>
    </row>
    <row r="7" spans="1:26" ht="21.75" customHeight="1" x14ac:dyDescent="0.2">
      <c r="A7" s="96"/>
      <c r="B7" s="145">
        <v>0</v>
      </c>
      <c r="C7" s="95" t="s">
        <v>24</v>
      </c>
      <c r="D7" s="144"/>
      <c r="E7" s="134">
        <v>902</v>
      </c>
      <c r="F7" s="133">
        <v>104</v>
      </c>
      <c r="G7" s="132">
        <v>1001001</v>
      </c>
      <c r="H7" s="143">
        <v>30100</v>
      </c>
      <c r="I7" s="101">
        <v>35410000</v>
      </c>
      <c r="J7" s="139">
        <v>1080000</v>
      </c>
      <c r="K7" s="90">
        <v>3040000</v>
      </c>
      <c r="L7" s="90">
        <v>2520000</v>
      </c>
      <c r="M7" s="90">
        <v>6640000</v>
      </c>
      <c r="N7" s="90">
        <v>2680000</v>
      </c>
      <c r="O7" s="90">
        <v>3205500</v>
      </c>
      <c r="P7" s="90">
        <v>3780000</v>
      </c>
      <c r="Q7" s="90">
        <v>9665500</v>
      </c>
      <c r="R7" s="120">
        <v>5246000</v>
      </c>
      <c r="S7" s="120">
        <v>2780000</v>
      </c>
      <c r="T7" s="120">
        <v>2780000</v>
      </c>
      <c r="U7" s="120">
        <v>10806000</v>
      </c>
      <c r="V7" s="120">
        <v>2780000</v>
      </c>
      <c r="W7" s="120">
        <v>2807000</v>
      </c>
      <c r="X7" s="90">
        <v>2711500</v>
      </c>
      <c r="Y7" s="101">
        <v>8298500</v>
      </c>
      <c r="Z7" s="114"/>
    </row>
    <row r="8" spans="1:26" ht="21.75" customHeight="1" x14ac:dyDescent="0.2">
      <c r="A8" s="96"/>
      <c r="B8" s="145">
        <v>0</v>
      </c>
      <c r="C8" s="95" t="s">
        <v>24</v>
      </c>
      <c r="D8" s="144"/>
      <c r="E8" s="134">
        <v>902</v>
      </c>
      <c r="F8" s="133">
        <v>104</v>
      </c>
      <c r="G8" s="132">
        <v>150002055</v>
      </c>
      <c r="H8" s="143">
        <v>30100</v>
      </c>
      <c r="I8" s="101">
        <v>400000</v>
      </c>
      <c r="J8" s="139">
        <v>0</v>
      </c>
      <c r="K8" s="90">
        <v>0</v>
      </c>
      <c r="L8" s="90">
        <v>0</v>
      </c>
      <c r="M8" s="90">
        <v>0</v>
      </c>
      <c r="N8" s="90">
        <v>0</v>
      </c>
      <c r="O8" s="90">
        <v>400000</v>
      </c>
      <c r="P8" s="90">
        <v>0</v>
      </c>
      <c r="Q8" s="90">
        <v>400000</v>
      </c>
      <c r="R8" s="120">
        <v>0</v>
      </c>
      <c r="S8" s="120">
        <v>0</v>
      </c>
      <c r="T8" s="120">
        <v>0</v>
      </c>
      <c r="U8" s="120">
        <v>0</v>
      </c>
      <c r="V8" s="120">
        <v>0</v>
      </c>
      <c r="W8" s="120">
        <v>0</v>
      </c>
      <c r="X8" s="90">
        <v>0</v>
      </c>
      <c r="Y8" s="101">
        <v>0</v>
      </c>
      <c r="Z8" s="114"/>
    </row>
    <row r="9" spans="1:26" ht="21.75" customHeight="1" x14ac:dyDescent="0.2">
      <c r="A9" s="96"/>
      <c r="B9" s="145">
        <v>0</v>
      </c>
      <c r="C9" s="95" t="s">
        <v>24</v>
      </c>
      <c r="D9" s="144"/>
      <c r="E9" s="134">
        <v>902</v>
      </c>
      <c r="F9" s="133">
        <v>104</v>
      </c>
      <c r="G9" s="132">
        <v>150003002</v>
      </c>
      <c r="H9" s="143">
        <v>30100</v>
      </c>
      <c r="I9" s="101">
        <v>1404600</v>
      </c>
      <c r="J9" s="139">
        <v>117050</v>
      </c>
      <c r="K9" s="90">
        <v>117050</v>
      </c>
      <c r="L9" s="90">
        <v>117050</v>
      </c>
      <c r="M9" s="90">
        <v>351150</v>
      </c>
      <c r="N9" s="90">
        <v>117050</v>
      </c>
      <c r="O9" s="90">
        <v>117050</v>
      </c>
      <c r="P9" s="90">
        <v>117050</v>
      </c>
      <c r="Q9" s="90">
        <v>351150</v>
      </c>
      <c r="R9" s="120">
        <v>117050</v>
      </c>
      <c r="S9" s="120">
        <v>117050</v>
      </c>
      <c r="T9" s="120">
        <v>117050</v>
      </c>
      <c r="U9" s="120">
        <v>351150</v>
      </c>
      <c r="V9" s="120">
        <v>117050</v>
      </c>
      <c r="W9" s="120">
        <v>117050</v>
      </c>
      <c r="X9" s="90">
        <v>117050</v>
      </c>
      <c r="Y9" s="101">
        <v>351150</v>
      </c>
      <c r="Z9" s="114"/>
    </row>
    <row r="10" spans="1:26" ht="21.75" customHeight="1" x14ac:dyDescent="0.2">
      <c r="A10" s="96"/>
      <c r="B10" s="145">
        <v>0</v>
      </c>
      <c r="C10" s="95" t="s">
        <v>24</v>
      </c>
      <c r="D10" s="144"/>
      <c r="E10" s="134">
        <v>902</v>
      </c>
      <c r="F10" s="133">
        <v>104</v>
      </c>
      <c r="G10" s="132">
        <v>150003004</v>
      </c>
      <c r="H10" s="143">
        <v>30100</v>
      </c>
      <c r="I10" s="101">
        <v>1010600</v>
      </c>
      <c r="J10" s="139">
        <v>84200</v>
      </c>
      <c r="K10" s="90">
        <v>84200</v>
      </c>
      <c r="L10" s="90">
        <v>84200</v>
      </c>
      <c r="M10" s="90">
        <v>252600</v>
      </c>
      <c r="N10" s="90">
        <v>84200</v>
      </c>
      <c r="O10" s="90">
        <v>84200</v>
      </c>
      <c r="P10" s="90">
        <v>84200</v>
      </c>
      <c r="Q10" s="90">
        <v>252600</v>
      </c>
      <c r="R10" s="120">
        <v>84400</v>
      </c>
      <c r="S10" s="120">
        <v>84200</v>
      </c>
      <c r="T10" s="120">
        <v>84200</v>
      </c>
      <c r="U10" s="120">
        <v>252800</v>
      </c>
      <c r="V10" s="120">
        <v>84200</v>
      </c>
      <c r="W10" s="120">
        <v>84200</v>
      </c>
      <c r="X10" s="90">
        <v>84200</v>
      </c>
      <c r="Y10" s="101">
        <v>252600</v>
      </c>
      <c r="Z10" s="114"/>
    </row>
    <row r="11" spans="1:26" ht="21.75" customHeight="1" x14ac:dyDescent="0.2">
      <c r="A11" s="96"/>
      <c r="B11" s="145">
        <v>0</v>
      </c>
      <c r="C11" s="95" t="s">
        <v>24</v>
      </c>
      <c r="D11" s="144"/>
      <c r="E11" s="134">
        <v>902</v>
      </c>
      <c r="F11" s="133">
        <v>104</v>
      </c>
      <c r="G11" s="132">
        <v>150003010</v>
      </c>
      <c r="H11" s="143">
        <v>30100</v>
      </c>
      <c r="I11" s="101">
        <v>506200</v>
      </c>
      <c r="J11" s="139">
        <v>42000</v>
      </c>
      <c r="K11" s="90">
        <v>42000</v>
      </c>
      <c r="L11" s="90">
        <v>42000</v>
      </c>
      <c r="M11" s="90">
        <v>126000</v>
      </c>
      <c r="N11" s="90">
        <v>42000</v>
      </c>
      <c r="O11" s="90">
        <v>42000</v>
      </c>
      <c r="P11" s="90">
        <v>42000</v>
      </c>
      <c r="Q11" s="90">
        <v>126000</v>
      </c>
      <c r="R11" s="120">
        <v>44200</v>
      </c>
      <c r="S11" s="120">
        <v>42000</v>
      </c>
      <c r="T11" s="120">
        <v>42000</v>
      </c>
      <c r="U11" s="120">
        <v>128200</v>
      </c>
      <c r="V11" s="120">
        <v>42000</v>
      </c>
      <c r="W11" s="120">
        <v>42000</v>
      </c>
      <c r="X11" s="90">
        <v>42000</v>
      </c>
      <c r="Y11" s="101">
        <v>126000</v>
      </c>
      <c r="Z11" s="114"/>
    </row>
    <row r="12" spans="1:26" ht="21.75" customHeight="1" x14ac:dyDescent="0.2">
      <c r="A12" s="96"/>
      <c r="B12" s="145">
        <v>0</v>
      </c>
      <c r="C12" s="95" t="s">
        <v>24</v>
      </c>
      <c r="D12" s="144"/>
      <c r="E12" s="134">
        <v>902</v>
      </c>
      <c r="F12" s="133">
        <v>104</v>
      </c>
      <c r="G12" s="132">
        <v>150003028</v>
      </c>
      <c r="H12" s="143">
        <v>30100</v>
      </c>
      <c r="I12" s="101">
        <v>2706000</v>
      </c>
      <c r="J12" s="139">
        <v>222580</v>
      </c>
      <c r="K12" s="90">
        <v>257600</v>
      </c>
      <c r="L12" s="90">
        <v>222580</v>
      </c>
      <c r="M12" s="90">
        <v>702760</v>
      </c>
      <c r="N12" s="90">
        <v>222580</v>
      </c>
      <c r="O12" s="90">
        <v>222580</v>
      </c>
      <c r="P12" s="90">
        <v>222580</v>
      </c>
      <c r="Q12" s="90">
        <v>667740</v>
      </c>
      <c r="R12" s="120">
        <v>222600</v>
      </c>
      <c r="S12" s="120">
        <v>222580</v>
      </c>
      <c r="T12" s="120">
        <v>222580</v>
      </c>
      <c r="U12" s="120">
        <v>667760</v>
      </c>
      <c r="V12" s="120">
        <v>222580</v>
      </c>
      <c r="W12" s="120">
        <v>222580</v>
      </c>
      <c r="X12" s="90">
        <v>222580</v>
      </c>
      <c r="Y12" s="101">
        <v>667740</v>
      </c>
      <c r="Z12" s="114"/>
    </row>
    <row r="13" spans="1:26" ht="21.75" customHeight="1" x14ac:dyDescent="0.2">
      <c r="A13" s="96"/>
      <c r="B13" s="145">
        <v>0</v>
      </c>
      <c r="C13" s="95" t="s">
        <v>24</v>
      </c>
      <c r="D13" s="144"/>
      <c r="E13" s="134">
        <v>902</v>
      </c>
      <c r="F13" s="133">
        <v>104</v>
      </c>
      <c r="G13" s="132">
        <v>150003029</v>
      </c>
      <c r="H13" s="143">
        <v>30100</v>
      </c>
      <c r="I13" s="101">
        <v>506400</v>
      </c>
      <c r="J13" s="139">
        <v>42200</v>
      </c>
      <c r="K13" s="90">
        <v>42200</v>
      </c>
      <c r="L13" s="90">
        <v>42200</v>
      </c>
      <c r="M13" s="90">
        <v>126600</v>
      </c>
      <c r="N13" s="90">
        <v>42200</v>
      </c>
      <c r="O13" s="90">
        <v>42200</v>
      </c>
      <c r="P13" s="90">
        <v>42200</v>
      </c>
      <c r="Q13" s="90">
        <v>126600</v>
      </c>
      <c r="R13" s="120">
        <v>42200</v>
      </c>
      <c r="S13" s="120">
        <v>42200</v>
      </c>
      <c r="T13" s="120">
        <v>42200</v>
      </c>
      <c r="U13" s="120">
        <v>126600</v>
      </c>
      <c r="V13" s="120">
        <v>42200</v>
      </c>
      <c r="W13" s="120">
        <v>42200</v>
      </c>
      <c r="X13" s="90">
        <v>42200</v>
      </c>
      <c r="Y13" s="101">
        <v>126600</v>
      </c>
      <c r="Z13" s="114"/>
    </row>
    <row r="14" spans="1:26" ht="21.75" customHeight="1" x14ac:dyDescent="0.2">
      <c r="A14" s="96"/>
      <c r="B14" s="145">
        <v>0</v>
      </c>
      <c r="C14" s="95" t="s">
        <v>24</v>
      </c>
      <c r="D14" s="144"/>
      <c r="E14" s="134">
        <v>902</v>
      </c>
      <c r="F14" s="133">
        <v>104</v>
      </c>
      <c r="G14" s="132">
        <v>150003031</v>
      </c>
      <c r="H14" s="143">
        <v>30100</v>
      </c>
      <c r="I14" s="101">
        <v>296300</v>
      </c>
      <c r="J14" s="139">
        <v>24690</v>
      </c>
      <c r="K14" s="90">
        <v>24690</v>
      </c>
      <c r="L14" s="90">
        <v>24690</v>
      </c>
      <c r="M14" s="90">
        <v>74070</v>
      </c>
      <c r="N14" s="90">
        <v>24690</v>
      </c>
      <c r="O14" s="90">
        <v>24690</v>
      </c>
      <c r="P14" s="90">
        <v>24690</v>
      </c>
      <c r="Q14" s="90">
        <v>74070</v>
      </c>
      <c r="R14" s="120">
        <v>24710</v>
      </c>
      <c r="S14" s="120">
        <v>24690</v>
      </c>
      <c r="T14" s="120">
        <v>24690</v>
      </c>
      <c r="U14" s="120">
        <v>74090</v>
      </c>
      <c r="V14" s="120">
        <v>24690</v>
      </c>
      <c r="W14" s="120">
        <v>24690</v>
      </c>
      <c r="X14" s="90">
        <v>24690</v>
      </c>
      <c r="Y14" s="101">
        <v>74070</v>
      </c>
      <c r="Z14" s="114"/>
    </row>
    <row r="15" spans="1:26" ht="21.75" customHeight="1" x14ac:dyDescent="0.2">
      <c r="A15" s="96"/>
      <c r="B15" s="145">
        <v>0</v>
      </c>
      <c r="C15" s="95" t="s">
        <v>24</v>
      </c>
      <c r="D15" s="144"/>
      <c r="E15" s="134">
        <v>902</v>
      </c>
      <c r="F15" s="133">
        <v>107</v>
      </c>
      <c r="G15" s="132">
        <v>1001001</v>
      </c>
      <c r="H15" s="143">
        <v>30100</v>
      </c>
      <c r="I15" s="101">
        <v>3052700</v>
      </c>
      <c r="J15" s="139">
        <v>0</v>
      </c>
      <c r="K15" s="90">
        <v>0</v>
      </c>
      <c r="L15" s="90">
        <v>0</v>
      </c>
      <c r="M15" s="90">
        <v>0</v>
      </c>
      <c r="N15" s="90">
        <v>0</v>
      </c>
      <c r="O15" s="90">
        <v>0</v>
      </c>
      <c r="P15" s="90">
        <v>0</v>
      </c>
      <c r="Q15" s="90">
        <v>0</v>
      </c>
      <c r="R15" s="120">
        <v>0</v>
      </c>
      <c r="S15" s="120">
        <v>3052700</v>
      </c>
      <c r="T15" s="120">
        <v>0</v>
      </c>
      <c r="U15" s="120">
        <v>3052700</v>
      </c>
      <c r="V15" s="120">
        <v>0</v>
      </c>
      <c r="W15" s="120">
        <v>0</v>
      </c>
      <c r="X15" s="90">
        <v>0</v>
      </c>
      <c r="Y15" s="101">
        <v>0</v>
      </c>
      <c r="Z15" s="114"/>
    </row>
    <row r="16" spans="1:26" ht="21.75" customHeight="1" x14ac:dyDescent="0.2">
      <c r="A16" s="96"/>
      <c r="B16" s="145">
        <v>0</v>
      </c>
      <c r="C16" s="95" t="s">
        <v>24</v>
      </c>
      <c r="D16" s="144"/>
      <c r="E16" s="134">
        <v>902</v>
      </c>
      <c r="F16" s="133">
        <v>111</v>
      </c>
      <c r="G16" s="132">
        <v>1001001</v>
      </c>
      <c r="H16" s="143">
        <v>30100</v>
      </c>
      <c r="I16" s="101">
        <v>10743956</v>
      </c>
      <c r="J16" s="139">
        <v>0</v>
      </c>
      <c r="K16" s="90">
        <v>0</v>
      </c>
      <c r="L16" s="90">
        <v>0</v>
      </c>
      <c r="M16" s="90">
        <v>0</v>
      </c>
      <c r="N16" s="90">
        <v>0</v>
      </c>
      <c r="O16" s="90">
        <v>0</v>
      </c>
      <c r="P16" s="90">
        <v>0</v>
      </c>
      <c r="Q16" s="90">
        <v>0</v>
      </c>
      <c r="R16" s="120">
        <v>0</v>
      </c>
      <c r="S16" s="120">
        <v>0</v>
      </c>
      <c r="T16" s="120">
        <v>0</v>
      </c>
      <c r="U16" s="120">
        <v>0</v>
      </c>
      <c r="V16" s="120">
        <v>0</v>
      </c>
      <c r="W16" s="120">
        <v>0</v>
      </c>
      <c r="X16" s="90">
        <v>10743956</v>
      </c>
      <c r="Y16" s="101">
        <v>10743956</v>
      </c>
      <c r="Z16" s="114"/>
    </row>
    <row r="17" spans="1:26" ht="21.75" customHeight="1" x14ac:dyDescent="0.2">
      <c r="A17" s="96"/>
      <c r="B17" s="145">
        <v>0</v>
      </c>
      <c r="C17" s="95" t="s">
        <v>24</v>
      </c>
      <c r="D17" s="144"/>
      <c r="E17" s="134">
        <v>902</v>
      </c>
      <c r="F17" s="133">
        <v>113</v>
      </c>
      <c r="G17" s="132">
        <v>1001001</v>
      </c>
      <c r="H17" s="143">
        <v>30100</v>
      </c>
      <c r="I17" s="101">
        <v>42911400</v>
      </c>
      <c r="J17" s="139">
        <v>2000000</v>
      </c>
      <c r="K17" s="90">
        <v>2295000</v>
      </c>
      <c r="L17" s="90">
        <v>3385000</v>
      </c>
      <c r="M17" s="90">
        <v>7680000</v>
      </c>
      <c r="N17" s="90">
        <v>4150000</v>
      </c>
      <c r="O17" s="90">
        <v>3618400</v>
      </c>
      <c r="P17" s="90">
        <v>2102000</v>
      </c>
      <c r="Q17" s="90">
        <v>9870400</v>
      </c>
      <c r="R17" s="120">
        <v>4194000</v>
      </c>
      <c r="S17" s="120">
        <v>3537000</v>
      </c>
      <c r="T17" s="120">
        <v>4552000</v>
      </c>
      <c r="U17" s="120">
        <v>12283000</v>
      </c>
      <c r="V17" s="120">
        <v>3567000</v>
      </c>
      <c r="W17" s="120">
        <v>5674000</v>
      </c>
      <c r="X17" s="90">
        <v>3837000</v>
      </c>
      <c r="Y17" s="101">
        <v>13078000</v>
      </c>
      <c r="Z17" s="114"/>
    </row>
    <row r="18" spans="1:26" ht="21.75" customHeight="1" x14ac:dyDescent="0.2">
      <c r="A18" s="96"/>
      <c r="B18" s="145">
        <v>0</v>
      </c>
      <c r="C18" s="95" t="s">
        <v>24</v>
      </c>
      <c r="D18" s="144"/>
      <c r="E18" s="134">
        <v>902</v>
      </c>
      <c r="F18" s="133">
        <v>113</v>
      </c>
      <c r="G18" s="132">
        <v>150003009</v>
      </c>
      <c r="H18" s="143">
        <v>30100</v>
      </c>
      <c r="I18" s="101">
        <v>558400</v>
      </c>
      <c r="J18" s="139">
        <v>0</v>
      </c>
      <c r="K18" s="90">
        <v>0</v>
      </c>
      <c r="L18" s="90">
        <v>0</v>
      </c>
      <c r="M18" s="90">
        <v>0</v>
      </c>
      <c r="N18" s="90">
        <v>0</v>
      </c>
      <c r="O18" s="90">
        <v>0</v>
      </c>
      <c r="P18" s="90">
        <v>0</v>
      </c>
      <c r="Q18" s="90">
        <v>0</v>
      </c>
      <c r="R18" s="120">
        <v>93100</v>
      </c>
      <c r="S18" s="120">
        <v>93050</v>
      </c>
      <c r="T18" s="120">
        <v>93050</v>
      </c>
      <c r="U18" s="120">
        <v>279200</v>
      </c>
      <c r="V18" s="120">
        <v>93100</v>
      </c>
      <c r="W18" s="120">
        <v>93050</v>
      </c>
      <c r="X18" s="90">
        <v>93050</v>
      </c>
      <c r="Y18" s="101">
        <v>279200</v>
      </c>
      <c r="Z18" s="114"/>
    </row>
    <row r="19" spans="1:26" ht="21.75" customHeight="1" x14ac:dyDescent="0.2">
      <c r="A19" s="96"/>
      <c r="B19" s="145">
        <v>0</v>
      </c>
      <c r="C19" s="95" t="s">
        <v>24</v>
      </c>
      <c r="D19" s="144"/>
      <c r="E19" s="134">
        <v>902</v>
      </c>
      <c r="F19" s="133">
        <v>309</v>
      </c>
      <c r="G19" s="132">
        <v>1001001</v>
      </c>
      <c r="H19" s="143">
        <v>30100</v>
      </c>
      <c r="I19" s="101">
        <v>140000</v>
      </c>
      <c r="J19" s="139">
        <v>0</v>
      </c>
      <c r="K19" s="90">
        <v>0</v>
      </c>
      <c r="L19" s="90">
        <v>0</v>
      </c>
      <c r="M19" s="90">
        <v>0</v>
      </c>
      <c r="N19" s="90">
        <v>0</v>
      </c>
      <c r="O19" s="90">
        <v>0</v>
      </c>
      <c r="P19" s="90">
        <v>0</v>
      </c>
      <c r="Q19" s="90">
        <v>0</v>
      </c>
      <c r="R19" s="120">
        <v>0</v>
      </c>
      <c r="S19" s="120">
        <v>0</v>
      </c>
      <c r="T19" s="120">
        <v>0</v>
      </c>
      <c r="U19" s="120">
        <v>0</v>
      </c>
      <c r="V19" s="120">
        <v>0</v>
      </c>
      <c r="W19" s="120">
        <v>140000</v>
      </c>
      <c r="X19" s="90">
        <v>0</v>
      </c>
      <c r="Y19" s="101">
        <v>140000</v>
      </c>
      <c r="Z19" s="114"/>
    </row>
    <row r="20" spans="1:26" ht="21.75" customHeight="1" x14ac:dyDescent="0.2">
      <c r="A20" s="96"/>
      <c r="B20" s="145">
        <v>0</v>
      </c>
      <c r="C20" s="95" t="s">
        <v>24</v>
      </c>
      <c r="D20" s="144"/>
      <c r="E20" s="134">
        <v>902</v>
      </c>
      <c r="F20" s="133">
        <v>309</v>
      </c>
      <c r="G20" s="132">
        <v>150003360</v>
      </c>
      <c r="H20" s="143">
        <v>30100</v>
      </c>
      <c r="I20" s="101">
        <v>252000</v>
      </c>
      <c r="J20" s="139">
        <v>0</v>
      </c>
      <c r="K20" s="90">
        <v>0</v>
      </c>
      <c r="L20" s="90">
        <v>0</v>
      </c>
      <c r="M20" s="90">
        <v>0</v>
      </c>
      <c r="N20" s="90">
        <v>0</v>
      </c>
      <c r="O20" s="90">
        <v>0</v>
      </c>
      <c r="P20" s="90">
        <v>0</v>
      </c>
      <c r="Q20" s="90">
        <v>0</v>
      </c>
      <c r="R20" s="120">
        <v>0</v>
      </c>
      <c r="S20" s="120">
        <v>0</v>
      </c>
      <c r="T20" s="120">
        <v>0</v>
      </c>
      <c r="U20" s="120">
        <v>0</v>
      </c>
      <c r="V20" s="120">
        <v>0</v>
      </c>
      <c r="W20" s="120">
        <v>252000</v>
      </c>
      <c r="X20" s="90">
        <v>0</v>
      </c>
      <c r="Y20" s="101">
        <v>252000</v>
      </c>
      <c r="Z20" s="114"/>
    </row>
    <row r="21" spans="1:26" ht="21.75" customHeight="1" x14ac:dyDescent="0.2">
      <c r="A21" s="96"/>
      <c r="B21" s="145">
        <v>0</v>
      </c>
      <c r="C21" s="95" t="s">
        <v>24</v>
      </c>
      <c r="D21" s="144"/>
      <c r="E21" s="134">
        <v>902</v>
      </c>
      <c r="F21" s="133">
        <v>314</v>
      </c>
      <c r="G21" s="132">
        <v>1001001</v>
      </c>
      <c r="H21" s="143">
        <v>30100</v>
      </c>
      <c r="I21" s="101">
        <v>100000</v>
      </c>
      <c r="J21" s="139">
        <v>0</v>
      </c>
      <c r="K21" s="90">
        <v>0</v>
      </c>
      <c r="L21" s="90">
        <v>0</v>
      </c>
      <c r="M21" s="90">
        <v>0</v>
      </c>
      <c r="N21" s="90">
        <v>0</v>
      </c>
      <c r="O21" s="90">
        <v>0</v>
      </c>
      <c r="P21" s="90">
        <v>0</v>
      </c>
      <c r="Q21" s="90">
        <v>0</v>
      </c>
      <c r="R21" s="120">
        <v>0</v>
      </c>
      <c r="S21" s="120">
        <v>0</v>
      </c>
      <c r="T21" s="120">
        <v>0</v>
      </c>
      <c r="U21" s="120">
        <v>0</v>
      </c>
      <c r="V21" s="120">
        <v>0</v>
      </c>
      <c r="W21" s="120">
        <v>0</v>
      </c>
      <c r="X21" s="90">
        <v>100000</v>
      </c>
      <c r="Y21" s="101">
        <v>100000</v>
      </c>
      <c r="Z21" s="114"/>
    </row>
    <row r="22" spans="1:26" ht="21.75" customHeight="1" x14ac:dyDescent="0.2">
      <c r="A22" s="96"/>
      <c r="B22" s="145">
        <v>0</v>
      </c>
      <c r="C22" s="95" t="s">
        <v>24</v>
      </c>
      <c r="D22" s="144"/>
      <c r="E22" s="134">
        <v>902</v>
      </c>
      <c r="F22" s="133">
        <v>405</v>
      </c>
      <c r="G22" s="132">
        <v>150003005</v>
      </c>
      <c r="H22" s="143">
        <v>30100</v>
      </c>
      <c r="I22" s="101">
        <v>8184500</v>
      </c>
      <c r="J22" s="139">
        <v>0</v>
      </c>
      <c r="K22" s="90">
        <v>0</v>
      </c>
      <c r="L22" s="90">
        <v>6067400</v>
      </c>
      <c r="M22" s="90">
        <v>6067400</v>
      </c>
      <c r="N22" s="90">
        <v>0</v>
      </c>
      <c r="O22" s="90">
        <v>0</v>
      </c>
      <c r="P22" s="90">
        <v>0</v>
      </c>
      <c r="Q22" s="90">
        <v>0</v>
      </c>
      <c r="R22" s="120">
        <v>0</v>
      </c>
      <c r="S22" s="120">
        <v>0</v>
      </c>
      <c r="T22" s="120">
        <v>2117100</v>
      </c>
      <c r="U22" s="120">
        <v>2117100</v>
      </c>
      <c r="V22" s="120">
        <v>0</v>
      </c>
      <c r="W22" s="120">
        <v>0</v>
      </c>
      <c r="X22" s="90">
        <v>0</v>
      </c>
      <c r="Y22" s="101">
        <v>0</v>
      </c>
      <c r="Z22" s="114"/>
    </row>
    <row r="23" spans="1:26" ht="21.75" customHeight="1" x14ac:dyDescent="0.2">
      <c r="A23" s="96"/>
      <c r="B23" s="145">
        <v>0</v>
      </c>
      <c r="C23" s="95" t="s">
        <v>24</v>
      </c>
      <c r="D23" s="144"/>
      <c r="E23" s="134">
        <v>902</v>
      </c>
      <c r="F23" s="133">
        <v>405</v>
      </c>
      <c r="G23" s="132">
        <v>150003007</v>
      </c>
      <c r="H23" s="143">
        <v>30100</v>
      </c>
      <c r="I23" s="101">
        <v>676600</v>
      </c>
      <c r="J23" s="139">
        <v>0</v>
      </c>
      <c r="K23" s="90">
        <v>0</v>
      </c>
      <c r="L23" s="90">
        <v>0</v>
      </c>
      <c r="M23" s="90">
        <v>0</v>
      </c>
      <c r="N23" s="90">
        <v>0</v>
      </c>
      <c r="O23" s="90">
        <v>0</v>
      </c>
      <c r="P23" s="90">
        <v>0</v>
      </c>
      <c r="Q23" s="90">
        <v>0</v>
      </c>
      <c r="R23" s="120">
        <v>300000</v>
      </c>
      <c r="S23" s="120">
        <v>228300</v>
      </c>
      <c r="T23" s="120">
        <v>148300</v>
      </c>
      <c r="U23" s="120">
        <v>676600</v>
      </c>
      <c r="V23" s="120">
        <v>0</v>
      </c>
      <c r="W23" s="120">
        <v>0</v>
      </c>
      <c r="X23" s="90">
        <v>0</v>
      </c>
      <c r="Y23" s="101">
        <v>0</v>
      </c>
      <c r="Z23" s="114"/>
    </row>
    <row r="24" spans="1:26" ht="21.75" customHeight="1" x14ac:dyDescent="0.2">
      <c r="A24" s="96"/>
      <c r="B24" s="145">
        <v>0</v>
      </c>
      <c r="C24" s="95" t="s">
        <v>24</v>
      </c>
      <c r="D24" s="144"/>
      <c r="E24" s="134">
        <v>902</v>
      </c>
      <c r="F24" s="133">
        <v>405</v>
      </c>
      <c r="G24" s="132">
        <v>150003033</v>
      </c>
      <c r="H24" s="143">
        <v>30100</v>
      </c>
      <c r="I24" s="101">
        <v>29400</v>
      </c>
      <c r="J24" s="139">
        <v>0</v>
      </c>
      <c r="K24" s="90">
        <v>0</v>
      </c>
      <c r="L24" s="90">
        <v>0</v>
      </c>
      <c r="M24" s="90">
        <v>0</v>
      </c>
      <c r="N24" s="90">
        <v>0</v>
      </c>
      <c r="O24" s="90">
        <v>0</v>
      </c>
      <c r="P24" s="90">
        <v>0</v>
      </c>
      <c r="Q24" s="90">
        <v>0</v>
      </c>
      <c r="R24" s="120">
        <v>0</v>
      </c>
      <c r="S24" s="120">
        <v>0</v>
      </c>
      <c r="T24" s="120">
        <v>0</v>
      </c>
      <c r="U24" s="120">
        <v>0</v>
      </c>
      <c r="V24" s="120">
        <v>0</v>
      </c>
      <c r="W24" s="120">
        <v>29400</v>
      </c>
      <c r="X24" s="90">
        <v>0</v>
      </c>
      <c r="Y24" s="101">
        <v>29400</v>
      </c>
      <c r="Z24" s="114"/>
    </row>
    <row r="25" spans="1:26" ht="21.75" customHeight="1" x14ac:dyDescent="0.2">
      <c r="A25" s="96"/>
      <c r="B25" s="145">
        <v>0</v>
      </c>
      <c r="C25" s="95" t="s">
        <v>24</v>
      </c>
      <c r="D25" s="144"/>
      <c r="E25" s="134">
        <v>902</v>
      </c>
      <c r="F25" s="133">
        <v>409</v>
      </c>
      <c r="G25" s="132">
        <v>1001001</v>
      </c>
      <c r="H25" s="143">
        <v>30100</v>
      </c>
      <c r="I25" s="101">
        <v>60582.879999999997</v>
      </c>
      <c r="J25" s="139">
        <v>0</v>
      </c>
      <c r="K25" s="90">
        <v>0</v>
      </c>
      <c r="L25" s="90">
        <v>0</v>
      </c>
      <c r="M25" s="90">
        <v>0</v>
      </c>
      <c r="N25" s="90">
        <v>0</v>
      </c>
      <c r="O25" s="90">
        <v>0</v>
      </c>
      <c r="P25" s="90">
        <v>0</v>
      </c>
      <c r="Q25" s="90">
        <v>0</v>
      </c>
      <c r="R25" s="120">
        <v>0</v>
      </c>
      <c r="S25" s="120">
        <v>0</v>
      </c>
      <c r="T25" s="120">
        <v>60582.879999999997</v>
      </c>
      <c r="U25" s="120">
        <v>60582.879999999997</v>
      </c>
      <c r="V25" s="120">
        <v>0</v>
      </c>
      <c r="W25" s="120">
        <v>0</v>
      </c>
      <c r="X25" s="90">
        <v>0</v>
      </c>
      <c r="Y25" s="101">
        <v>0</v>
      </c>
      <c r="Z25" s="114"/>
    </row>
    <row r="26" spans="1:26" ht="21.75" customHeight="1" x14ac:dyDescent="0.2">
      <c r="A26" s="96"/>
      <c r="B26" s="145">
        <v>0</v>
      </c>
      <c r="C26" s="95" t="s">
        <v>24</v>
      </c>
      <c r="D26" s="144"/>
      <c r="E26" s="134">
        <v>902</v>
      </c>
      <c r="F26" s="133">
        <v>412</v>
      </c>
      <c r="G26" s="132">
        <v>1001001</v>
      </c>
      <c r="H26" s="143">
        <v>30100</v>
      </c>
      <c r="I26" s="101">
        <v>1630500</v>
      </c>
      <c r="J26" s="139">
        <v>90000</v>
      </c>
      <c r="K26" s="90">
        <v>90000</v>
      </c>
      <c r="L26" s="90">
        <v>90000</v>
      </c>
      <c r="M26" s="90">
        <v>270000</v>
      </c>
      <c r="N26" s="90">
        <v>90000</v>
      </c>
      <c r="O26" s="90">
        <v>90000</v>
      </c>
      <c r="P26" s="90">
        <v>150000</v>
      </c>
      <c r="Q26" s="90">
        <v>330000</v>
      </c>
      <c r="R26" s="120">
        <v>70000</v>
      </c>
      <c r="S26" s="120">
        <v>160130</v>
      </c>
      <c r="T26" s="120">
        <v>90000</v>
      </c>
      <c r="U26" s="120">
        <v>320130</v>
      </c>
      <c r="V26" s="120">
        <v>277131</v>
      </c>
      <c r="W26" s="120">
        <v>197840</v>
      </c>
      <c r="X26" s="90">
        <v>235399</v>
      </c>
      <c r="Y26" s="101">
        <v>710370</v>
      </c>
      <c r="Z26" s="114"/>
    </row>
    <row r="27" spans="1:26" ht="21.75" customHeight="1" x14ac:dyDescent="0.2">
      <c r="A27" s="96"/>
      <c r="B27" s="145">
        <v>0</v>
      </c>
      <c r="C27" s="95" t="s">
        <v>24</v>
      </c>
      <c r="D27" s="144"/>
      <c r="E27" s="134">
        <v>902</v>
      </c>
      <c r="F27" s="133">
        <v>412</v>
      </c>
      <c r="G27" s="132">
        <v>150002040</v>
      </c>
      <c r="H27" s="143">
        <v>30100</v>
      </c>
      <c r="I27" s="101">
        <v>239900</v>
      </c>
      <c r="J27" s="139">
        <v>0</v>
      </c>
      <c r="K27" s="90">
        <v>0</v>
      </c>
      <c r="L27" s="90">
        <v>0</v>
      </c>
      <c r="M27" s="90">
        <v>0</v>
      </c>
      <c r="N27" s="90">
        <v>0</v>
      </c>
      <c r="O27" s="90">
        <v>0</v>
      </c>
      <c r="P27" s="90">
        <v>0</v>
      </c>
      <c r="Q27" s="90">
        <v>0</v>
      </c>
      <c r="R27" s="120">
        <v>0</v>
      </c>
      <c r="S27" s="120">
        <v>0</v>
      </c>
      <c r="T27" s="120">
        <v>0</v>
      </c>
      <c r="U27" s="120">
        <v>0</v>
      </c>
      <c r="V27" s="120">
        <v>0</v>
      </c>
      <c r="W27" s="120">
        <v>0</v>
      </c>
      <c r="X27" s="90">
        <v>239900</v>
      </c>
      <c r="Y27" s="101">
        <v>239900</v>
      </c>
      <c r="Z27" s="114"/>
    </row>
    <row r="28" spans="1:26" ht="21.75" customHeight="1" x14ac:dyDescent="0.2">
      <c r="A28" s="96"/>
      <c r="B28" s="145">
        <v>0</v>
      </c>
      <c r="C28" s="95" t="s">
        <v>24</v>
      </c>
      <c r="D28" s="144"/>
      <c r="E28" s="134">
        <v>902</v>
      </c>
      <c r="F28" s="133">
        <v>501</v>
      </c>
      <c r="G28" s="132">
        <v>150003020</v>
      </c>
      <c r="H28" s="143">
        <v>30100</v>
      </c>
      <c r="I28" s="101">
        <v>5617900</v>
      </c>
      <c r="J28" s="139">
        <v>0</v>
      </c>
      <c r="K28" s="90">
        <v>0</v>
      </c>
      <c r="L28" s="90">
        <v>0</v>
      </c>
      <c r="M28" s="90">
        <v>0</v>
      </c>
      <c r="N28" s="90">
        <v>0</v>
      </c>
      <c r="O28" s="90">
        <v>0</v>
      </c>
      <c r="P28" s="90">
        <v>4105427.26</v>
      </c>
      <c r="Q28" s="90">
        <v>4105427.26</v>
      </c>
      <c r="R28" s="120">
        <v>0</v>
      </c>
      <c r="S28" s="120">
        <v>0</v>
      </c>
      <c r="T28" s="120">
        <v>1512472.74</v>
      </c>
      <c r="U28" s="120">
        <v>1512472.74</v>
      </c>
      <c r="V28" s="120">
        <v>0</v>
      </c>
      <c r="W28" s="120">
        <v>0</v>
      </c>
      <c r="X28" s="90">
        <v>0</v>
      </c>
      <c r="Y28" s="101">
        <v>0</v>
      </c>
      <c r="Z28" s="114"/>
    </row>
    <row r="29" spans="1:26" ht="21.75" customHeight="1" x14ac:dyDescent="0.2">
      <c r="A29" s="96"/>
      <c r="B29" s="145">
        <v>0</v>
      </c>
      <c r="C29" s="95" t="s">
        <v>24</v>
      </c>
      <c r="D29" s="144"/>
      <c r="E29" s="134">
        <v>902</v>
      </c>
      <c r="F29" s="133">
        <v>502</v>
      </c>
      <c r="G29" s="132">
        <v>1001001</v>
      </c>
      <c r="H29" s="143">
        <v>30100</v>
      </c>
      <c r="I29" s="101">
        <v>3016000</v>
      </c>
      <c r="J29" s="139">
        <v>0</v>
      </c>
      <c r="K29" s="90">
        <v>0</v>
      </c>
      <c r="L29" s="90">
        <v>0</v>
      </c>
      <c r="M29" s="90">
        <v>0</v>
      </c>
      <c r="N29" s="90">
        <v>0</v>
      </c>
      <c r="O29" s="90">
        <v>0</v>
      </c>
      <c r="P29" s="90">
        <v>0</v>
      </c>
      <c r="Q29" s="90">
        <v>0</v>
      </c>
      <c r="R29" s="120">
        <v>0</v>
      </c>
      <c r="S29" s="120">
        <v>0</v>
      </c>
      <c r="T29" s="120">
        <v>2010000</v>
      </c>
      <c r="U29" s="120">
        <v>2010000</v>
      </c>
      <c r="V29" s="120">
        <v>788420</v>
      </c>
      <c r="W29" s="120">
        <v>0</v>
      </c>
      <c r="X29" s="90">
        <v>217580</v>
      </c>
      <c r="Y29" s="101">
        <v>1006000</v>
      </c>
      <c r="Z29" s="114"/>
    </row>
    <row r="30" spans="1:26" ht="21.75" customHeight="1" x14ac:dyDescent="0.2">
      <c r="A30" s="96"/>
      <c r="B30" s="145">
        <v>0</v>
      </c>
      <c r="C30" s="95" t="s">
        <v>24</v>
      </c>
      <c r="D30" s="144"/>
      <c r="E30" s="134">
        <v>902</v>
      </c>
      <c r="F30" s="133">
        <v>503</v>
      </c>
      <c r="G30" s="132">
        <v>1001001</v>
      </c>
      <c r="H30" s="143">
        <v>30100</v>
      </c>
      <c r="I30" s="101">
        <v>1450000</v>
      </c>
      <c r="J30" s="139">
        <v>0</v>
      </c>
      <c r="K30" s="90">
        <v>0</v>
      </c>
      <c r="L30" s="90">
        <v>362500</v>
      </c>
      <c r="M30" s="90">
        <v>362500</v>
      </c>
      <c r="N30" s="90">
        <v>0</v>
      </c>
      <c r="O30" s="90">
        <v>0</v>
      </c>
      <c r="P30" s="90">
        <v>362500</v>
      </c>
      <c r="Q30" s="90">
        <v>362500</v>
      </c>
      <c r="R30" s="120">
        <v>0</v>
      </c>
      <c r="S30" s="120">
        <v>362500</v>
      </c>
      <c r="T30" s="120">
        <v>0</v>
      </c>
      <c r="U30" s="120">
        <v>362500</v>
      </c>
      <c r="V30" s="120">
        <v>0</v>
      </c>
      <c r="W30" s="120">
        <v>362500</v>
      </c>
      <c r="X30" s="90">
        <v>0</v>
      </c>
      <c r="Y30" s="101">
        <v>362500</v>
      </c>
      <c r="Z30" s="114"/>
    </row>
    <row r="31" spans="1:26" ht="21.75" customHeight="1" x14ac:dyDescent="0.2">
      <c r="A31" s="96"/>
      <c r="B31" s="145">
        <v>0</v>
      </c>
      <c r="C31" s="95" t="s">
        <v>24</v>
      </c>
      <c r="D31" s="144"/>
      <c r="E31" s="134">
        <v>902</v>
      </c>
      <c r="F31" s="133">
        <v>701</v>
      </c>
      <c r="G31" s="132">
        <v>1001001</v>
      </c>
      <c r="H31" s="143">
        <v>30100</v>
      </c>
      <c r="I31" s="101">
        <v>115000</v>
      </c>
      <c r="J31" s="139">
        <v>0</v>
      </c>
      <c r="K31" s="90">
        <v>0</v>
      </c>
      <c r="L31" s="90">
        <v>0</v>
      </c>
      <c r="M31" s="90">
        <v>0</v>
      </c>
      <c r="N31" s="90">
        <v>0</v>
      </c>
      <c r="O31" s="90">
        <v>0</v>
      </c>
      <c r="P31" s="90">
        <v>0</v>
      </c>
      <c r="Q31" s="90">
        <v>0</v>
      </c>
      <c r="R31" s="120">
        <v>0</v>
      </c>
      <c r="S31" s="120">
        <v>0</v>
      </c>
      <c r="T31" s="120">
        <v>0</v>
      </c>
      <c r="U31" s="120">
        <v>0</v>
      </c>
      <c r="V31" s="120">
        <v>115000</v>
      </c>
      <c r="W31" s="120">
        <v>0</v>
      </c>
      <c r="X31" s="90">
        <v>0</v>
      </c>
      <c r="Y31" s="101">
        <v>115000</v>
      </c>
      <c r="Z31" s="114"/>
    </row>
    <row r="32" spans="1:26" ht="21.75" customHeight="1" x14ac:dyDescent="0.2">
      <c r="A32" s="96"/>
      <c r="B32" s="145">
        <v>0</v>
      </c>
      <c r="C32" s="95" t="s">
        <v>24</v>
      </c>
      <c r="D32" s="144"/>
      <c r="E32" s="134">
        <v>902</v>
      </c>
      <c r="F32" s="133">
        <v>705</v>
      </c>
      <c r="G32" s="132">
        <v>1001001</v>
      </c>
      <c r="H32" s="143">
        <v>30100</v>
      </c>
      <c r="I32" s="101">
        <v>30000</v>
      </c>
      <c r="J32" s="139">
        <v>0</v>
      </c>
      <c r="K32" s="90">
        <v>0</v>
      </c>
      <c r="L32" s="90">
        <v>0</v>
      </c>
      <c r="M32" s="90">
        <v>0</v>
      </c>
      <c r="N32" s="90">
        <v>0</v>
      </c>
      <c r="O32" s="90">
        <v>0</v>
      </c>
      <c r="P32" s="90">
        <v>0</v>
      </c>
      <c r="Q32" s="90">
        <v>0</v>
      </c>
      <c r="R32" s="120">
        <v>30000</v>
      </c>
      <c r="S32" s="120">
        <v>0</v>
      </c>
      <c r="T32" s="120">
        <v>0</v>
      </c>
      <c r="U32" s="120">
        <v>30000</v>
      </c>
      <c r="V32" s="120">
        <v>0</v>
      </c>
      <c r="W32" s="120">
        <v>0</v>
      </c>
      <c r="X32" s="90">
        <v>0</v>
      </c>
      <c r="Y32" s="101">
        <v>0</v>
      </c>
      <c r="Z32" s="114"/>
    </row>
    <row r="33" spans="1:26" ht="21.75" customHeight="1" x14ac:dyDescent="0.2">
      <c r="A33" s="96"/>
      <c r="B33" s="145">
        <v>0</v>
      </c>
      <c r="C33" s="95" t="s">
        <v>24</v>
      </c>
      <c r="D33" s="144"/>
      <c r="E33" s="134">
        <v>902</v>
      </c>
      <c r="F33" s="133">
        <v>705</v>
      </c>
      <c r="G33" s="132">
        <v>150002037</v>
      </c>
      <c r="H33" s="143">
        <v>30100</v>
      </c>
      <c r="I33" s="101">
        <v>570900</v>
      </c>
      <c r="J33" s="139">
        <v>0</v>
      </c>
      <c r="K33" s="90">
        <v>0</v>
      </c>
      <c r="L33" s="90">
        <v>0</v>
      </c>
      <c r="M33" s="90">
        <v>0</v>
      </c>
      <c r="N33" s="90">
        <v>0</v>
      </c>
      <c r="O33" s="90">
        <v>0</v>
      </c>
      <c r="P33" s="90">
        <v>0</v>
      </c>
      <c r="Q33" s="90">
        <v>0</v>
      </c>
      <c r="R33" s="120">
        <v>200000</v>
      </c>
      <c r="S33" s="120">
        <v>370900</v>
      </c>
      <c r="T33" s="120">
        <v>0</v>
      </c>
      <c r="U33" s="120">
        <v>570900</v>
      </c>
      <c r="V33" s="120">
        <v>0</v>
      </c>
      <c r="W33" s="120">
        <v>0</v>
      </c>
      <c r="X33" s="90">
        <v>0</v>
      </c>
      <c r="Y33" s="101">
        <v>0</v>
      </c>
      <c r="Z33" s="114"/>
    </row>
    <row r="34" spans="1:26" ht="21.75" customHeight="1" x14ac:dyDescent="0.2">
      <c r="A34" s="96"/>
      <c r="B34" s="145">
        <v>0</v>
      </c>
      <c r="C34" s="95" t="s">
        <v>24</v>
      </c>
      <c r="D34" s="144"/>
      <c r="E34" s="134">
        <v>902</v>
      </c>
      <c r="F34" s="133">
        <v>707</v>
      </c>
      <c r="G34" s="132">
        <v>1001001</v>
      </c>
      <c r="H34" s="143">
        <v>30100</v>
      </c>
      <c r="I34" s="101">
        <v>562000</v>
      </c>
      <c r="J34" s="139">
        <v>60000</v>
      </c>
      <c r="K34" s="90">
        <v>60000</v>
      </c>
      <c r="L34" s="90">
        <v>60000</v>
      </c>
      <c r="M34" s="90">
        <v>180000</v>
      </c>
      <c r="N34" s="90">
        <v>28000</v>
      </c>
      <c r="O34" s="90">
        <v>10000</v>
      </c>
      <c r="P34" s="90">
        <v>0</v>
      </c>
      <c r="Q34" s="90">
        <v>38000</v>
      </c>
      <c r="R34" s="120">
        <v>104000</v>
      </c>
      <c r="S34" s="120">
        <v>60000</v>
      </c>
      <c r="T34" s="120">
        <v>60000</v>
      </c>
      <c r="U34" s="120">
        <v>224000</v>
      </c>
      <c r="V34" s="120">
        <v>60000</v>
      </c>
      <c r="W34" s="120">
        <v>60000</v>
      </c>
      <c r="X34" s="90">
        <v>0</v>
      </c>
      <c r="Y34" s="101">
        <v>120000</v>
      </c>
      <c r="Z34" s="114"/>
    </row>
    <row r="35" spans="1:26" ht="21.75" customHeight="1" x14ac:dyDescent="0.2">
      <c r="A35" s="96"/>
      <c r="B35" s="145">
        <v>0</v>
      </c>
      <c r="C35" s="95" t="s">
        <v>24</v>
      </c>
      <c r="D35" s="144"/>
      <c r="E35" s="134">
        <v>902</v>
      </c>
      <c r="F35" s="133">
        <v>707</v>
      </c>
      <c r="G35" s="132">
        <v>150003021</v>
      </c>
      <c r="H35" s="143">
        <v>30100</v>
      </c>
      <c r="I35" s="101">
        <v>131400</v>
      </c>
      <c r="J35" s="139">
        <v>0</v>
      </c>
      <c r="K35" s="90">
        <v>0</v>
      </c>
      <c r="L35" s="90">
        <v>0</v>
      </c>
      <c r="M35" s="90">
        <v>0</v>
      </c>
      <c r="N35" s="90">
        <v>0</v>
      </c>
      <c r="O35" s="90">
        <v>60300</v>
      </c>
      <c r="P35" s="90">
        <v>0</v>
      </c>
      <c r="Q35" s="90">
        <v>60300</v>
      </c>
      <c r="R35" s="120">
        <v>0</v>
      </c>
      <c r="S35" s="120">
        <v>20400</v>
      </c>
      <c r="T35" s="120">
        <v>50700</v>
      </c>
      <c r="U35" s="120">
        <v>71100</v>
      </c>
      <c r="V35" s="120">
        <v>0</v>
      </c>
      <c r="W35" s="120">
        <v>0</v>
      </c>
      <c r="X35" s="90">
        <v>0</v>
      </c>
      <c r="Y35" s="101">
        <v>0</v>
      </c>
      <c r="Z35" s="114"/>
    </row>
    <row r="36" spans="1:26" ht="21.75" customHeight="1" x14ac:dyDescent="0.2">
      <c r="A36" s="96"/>
      <c r="B36" s="145">
        <v>0</v>
      </c>
      <c r="C36" s="95" t="s">
        <v>24</v>
      </c>
      <c r="D36" s="144"/>
      <c r="E36" s="134">
        <v>902</v>
      </c>
      <c r="F36" s="133">
        <v>901</v>
      </c>
      <c r="G36" s="132">
        <v>1001001</v>
      </c>
      <c r="H36" s="143">
        <v>30100</v>
      </c>
      <c r="I36" s="101">
        <v>94000</v>
      </c>
      <c r="J36" s="139">
        <v>0</v>
      </c>
      <c r="K36" s="90">
        <v>0</v>
      </c>
      <c r="L36" s="90">
        <v>0</v>
      </c>
      <c r="M36" s="90">
        <v>0</v>
      </c>
      <c r="N36" s="90">
        <v>0</v>
      </c>
      <c r="O36" s="90">
        <v>40000</v>
      </c>
      <c r="P36" s="90">
        <v>0</v>
      </c>
      <c r="Q36" s="90">
        <v>40000</v>
      </c>
      <c r="R36" s="120">
        <v>54000</v>
      </c>
      <c r="S36" s="120">
        <v>0</v>
      </c>
      <c r="T36" s="120">
        <v>0</v>
      </c>
      <c r="U36" s="120">
        <v>54000</v>
      </c>
      <c r="V36" s="120">
        <v>0</v>
      </c>
      <c r="W36" s="120">
        <v>0</v>
      </c>
      <c r="X36" s="90">
        <v>0</v>
      </c>
      <c r="Y36" s="101">
        <v>0</v>
      </c>
      <c r="Z36" s="114"/>
    </row>
    <row r="37" spans="1:26" ht="21.75" customHeight="1" x14ac:dyDescent="0.2">
      <c r="A37" s="96"/>
      <c r="B37" s="145">
        <v>0</v>
      </c>
      <c r="C37" s="95" t="s">
        <v>24</v>
      </c>
      <c r="D37" s="144"/>
      <c r="E37" s="134">
        <v>902</v>
      </c>
      <c r="F37" s="133">
        <v>901</v>
      </c>
      <c r="G37" s="132">
        <v>150003014</v>
      </c>
      <c r="H37" s="143">
        <v>30100</v>
      </c>
      <c r="I37" s="101">
        <v>23923600</v>
      </c>
      <c r="J37" s="139">
        <v>204927</v>
      </c>
      <c r="K37" s="90">
        <v>1769007</v>
      </c>
      <c r="L37" s="90">
        <v>1722612</v>
      </c>
      <c r="M37" s="90">
        <v>3696546</v>
      </c>
      <c r="N37" s="90">
        <v>2960880</v>
      </c>
      <c r="O37" s="90">
        <v>866896</v>
      </c>
      <c r="P37" s="90">
        <v>1783014</v>
      </c>
      <c r="Q37" s="90">
        <v>5610790</v>
      </c>
      <c r="R37" s="120">
        <v>2431664</v>
      </c>
      <c r="S37" s="120">
        <v>2044762</v>
      </c>
      <c r="T37" s="120">
        <v>2586572</v>
      </c>
      <c r="U37" s="120">
        <v>7062998</v>
      </c>
      <c r="V37" s="120">
        <v>1934762</v>
      </c>
      <c r="W37" s="120">
        <v>4384860</v>
      </c>
      <c r="X37" s="90">
        <v>1233644</v>
      </c>
      <c r="Y37" s="101">
        <v>7553266</v>
      </c>
      <c r="Z37" s="114"/>
    </row>
    <row r="38" spans="1:26" ht="21.75" customHeight="1" x14ac:dyDescent="0.2">
      <c r="A38" s="96"/>
      <c r="B38" s="145">
        <v>0</v>
      </c>
      <c r="C38" s="95" t="s">
        <v>24</v>
      </c>
      <c r="D38" s="144"/>
      <c r="E38" s="134">
        <v>902</v>
      </c>
      <c r="F38" s="133">
        <v>902</v>
      </c>
      <c r="G38" s="132">
        <v>150003016</v>
      </c>
      <c r="H38" s="143">
        <v>30100</v>
      </c>
      <c r="I38" s="101">
        <v>1333200</v>
      </c>
      <c r="J38" s="139">
        <v>39996</v>
      </c>
      <c r="K38" s="90">
        <v>53328</v>
      </c>
      <c r="L38" s="90">
        <v>79992</v>
      </c>
      <c r="M38" s="90">
        <v>173316</v>
      </c>
      <c r="N38" s="90">
        <v>106656</v>
      </c>
      <c r="O38" s="90">
        <v>93324</v>
      </c>
      <c r="P38" s="90">
        <v>93324</v>
      </c>
      <c r="Q38" s="90">
        <v>293304</v>
      </c>
      <c r="R38" s="120">
        <v>133320</v>
      </c>
      <c r="S38" s="120">
        <v>119988</v>
      </c>
      <c r="T38" s="120">
        <v>146652</v>
      </c>
      <c r="U38" s="120">
        <v>399960</v>
      </c>
      <c r="V38" s="120">
        <v>146652</v>
      </c>
      <c r="W38" s="120">
        <v>159984</v>
      </c>
      <c r="X38" s="90">
        <v>159984</v>
      </c>
      <c r="Y38" s="101">
        <v>466620</v>
      </c>
      <c r="Z38" s="114"/>
    </row>
    <row r="39" spans="1:26" ht="21.75" customHeight="1" x14ac:dyDescent="0.2">
      <c r="A39" s="96"/>
      <c r="B39" s="145">
        <v>0</v>
      </c>
      <c r="C39" s="95" t="s">
        <v>24</v>
      </c>
      <c r="D39" s="144"/>
      <c r="E39" s="134">
        <v>902</v>
      </c>
      <c r="F39" s="133">
        <v>902</v>
      </c>
      <c r="G39" s="132">
        <v>150003017</v>
      </c>
      <c r="H39" s="143">
        <v>30100</v>
      </c>
      <c r="I39" s="101">
        <v>37790800</v>
      </c>
      <c r="J39" s="139">
        <v>1133724</v>
      </c>
      <c r="K39" s="90">
        <v>1511632</v>
      </c>
      <c r="L39" s="90">
        <v>2267448</v>
      </c>
      <c r="M39" s="90">
        <v>4912804</v>
      </c>
      <c r="N39" s="90">
        <v>2645356</v>
      </c>
      <c r="O39" s="90">
        <v>3023264</v>
      </c>
      <c r="P39" s="90">
        <v>2645356</v>
      </c>
      <c r="Q39" s="90">
        <v>8313976</v>
      </c>
      <c r="R39" s="120">
        <v>3779080</v>
      </c>
      <c r="S39" s="120">
        <v>3401172</v>
      </c>
      <c r="T39" s="120">
        <v>4156988</v>
      </c>
      <c r="U39" s="120">
        <v>11337240</v>
      </c>
      <c r="V39" s="120">
        <v>4156988</v>
      </c>
      <c r="W39" s="120">
        <v>4534896</v>
      </c>
      <c r="X39" s="90">
        <v>4534896</v>
      </c>
      <c r="Y39" s="101">
        <v>13226780</v>
      </c>
      <c r="Z39" s="114"/>
    </row>
    <row r="40" spans="1:26" ht="21.75" customHeight="1" x14ac:dyDescent="0.2">
      <c r="A40" s="96"/>
      <c r="B40" s="145">
        <v>0</v>
      </c>
      <c r="C40" s="95" t="s">
        <v>24</v>
      </c>
      <c r="D40" s="144"/>
      <c r="E40" s="134">
        <v>902</v>
      </c>
      <c r="F40" s="133">
        <v>905</v>
      </c>
      <c r="G40" s="132">
        <v>1001001</v>
      </c>
      <c r="H40" s="143">
        <v>30100</v>
      </c>
      <c r="I40" s="101">
        <v>3711051.37</v>
      </c>
      <c r="J40" s="139">
        <v>0</v>
      </c>
      <c r="K40" s="90">
        <v>199000</v>
      </c>
      <c r="L40" s="90">
        <v>151000</v>
      </c>
      <c r="M40" s="90">
        <v>350000</v>
      </c>
      <c r="N40" s="90">
        <v>0</v>
      </c>
      <c r="O40" s="90">
        <v>23339.83</v>
      </c>
      <c r="P40" s="90">
        <v>0</v>
      </c>
      <c r="Q40" s="90">
        <v>23339.83</v>
      </c>
      <c r="R40" s="120">
        <v>0</v>
      </c>
      <c r="S40" s="120">
        <v>41660.17</v>
      </c>
      <c r="T40" s="120">
        <v>399000</v>
      </c>
      <c r="U40" s="120">
        <v>440660.17</v>
      </c>
      <c r="V40" s="120">
        <v>0</v>
      </c>
      <c r="W40" s="120">
        <v>100000</v>
      </c>
      <c r="X40" s="90">
        <v>2797051.37</v>
      </c>
      <c r="Y40" s="101">
        <v>2897051.37</v>
      </c>
      <c r="Z40" s="114"/>
    </row>
    <row r="41" spans="1:26" ht="21.75" customHeight="1" x14ac:dyDescent="0.2">
      <c r="A41" s="96"/>
      <c r="B41" s="145">
        <v>0</v>
      </c>
      <c r="C41" s="95" t="s">
        <v>24</v>
      </c>
      <c r="D41" s="144"/>
      <c r="E41" s="134">
        <v>902</v>
      </c>
      <c r="F41" s="133">
        <v>909</v>
      </c>
      <c r="G41" s="132">
        <v>1001001</v>
      </c>
      <c r="H41" s="143">
        <v>30100</v>
      </c>
      <c r="I41" s="101">
        <v>120000</v>
      </c>
      <c r="J41" s="139">
        <v>0</v>
      </c>
      <c r="K41" s="90">
        <v>0</v>
      </c>
      <c r="L41" s="90">
        <v>0</v>
      </c>
      <c r="M41" s="90">
        <v>0</v>
      </c>
      <c r="N41" s="90">
        <v>0</v>
      </c>
      <c r="O41" s="90">
        <v>120000</v>
      </c>
      <c r="P41" s="90">
        <v>0</v>
      </c>
      <c r="Q41" s="90">
        <v>120000</v>
      </c>
      <c r="R41" s="120">
        <v>0</v>
      </c>
      <c r="S41" s="120">
        <v>0</v>
      </c>
      <c r="T41" s="120">
        <v>0</v>
      </c>
      <c r="U41" s="120">
        <v>0</v>
      </c>
      <c r="V41" s="120">
        <v>0</v>
      </c>
      <c r="W41" s="120">
        <v>0</v>
      </c>
      <c r="X41" s="90">
        <v>0</v>
      </c>
      <c r="Y41" s="101">
        <v>0</v>
      </c>
      <c r="Z41" s="114"/>
    </row>
    <row r="42" spans="1:26" ht="21.75" customHeight="1" x14ac:dyDescent="0.2">
      <c r="A42" s="96"/>
      <c r="B42" s="145">
        <v>0</v>
      </c>
      <c r="C42" s="95" t="s">
        <v>24</v>
      </c>
      <c r="D42" s="144"/>
      <c r="E42" s="134">
        <v>902</v>
      </c>
      <c r="F42" s="133">
        <v>909</v>
      </c>
      <c r="G42" s="132">
        <v>150002033</v>
      </c>
      <c r="H42" s="143">
        <v>30100</v>
      </c>
      <c r="I42" s="101">
        <v>0</v>
      </c>
      <c r="J42" s="139">
        <v>0</v>
      </c>
      <c r="K42" s="90">
        <v>0</v>
      </c>
      <c r="L42" s="90">
        <v>0</v>
      </c>
      <c r="M42" s="90">
        <v>0</v>
      </c>
      <c r="N42" s="90">
        <v>0</v>
      </c>
      <c r="O42" s="90">
        <v>0</v>
      </c>
      <c r="P42" s="90">
        <v>0</v>
      </c>
      <c r="Q42" s="9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0">
        <v>0</v>
      </c>
      <c r="X42" s="90">
        <v>0</v>
      </c>
      <c r="Y42" s="101">
        <v>0</v>
      </c>
      <c r="Z42" s="114"/>
    </row>
    <row r="43" spans="1:26" ht="21.75" customHeight="1" x14ac:dyDescent="0.2">
      <c r="A43" s="96"/>
      <c r="B43" s="145">
        <v>0</v>
      </c>
      <c r="C43" s="95" t="s">
        <v>24</v>
      </c>
      <c r="D43" s="144"/>
      <c r="E43" s="134">
        <v>902</v>
      </c>
      <c r="F43" s="133">
        <v>909</v>
      </c>
      <c r="G43" s="132">
        <v>150003035</v>
      </c>
      <c r="H43" s="143">
        <v>30100</v>
      </c>
      <c r="I43" s="101">
        <v>500000</v>
      </c>
      <c r="J43" s="139">
        <v>15000</v>
      </c>
      <c r="K43" s="90">
        <v>20000</v>
      </c>
      <c r="L43" s="90">
        <v>30000</v>
      </c>
      <c r="M43" s="90">
        <v>65000</v>
      </c>
      <c r="N43" s="90">
        <v>35000</v>
      </c>
      <c r="O43" s="90">
        <v>40000</v>
      </c>
      <c r="P43" s="90">
        <v>35000</v>
      </c>
      <c r="Q43" s="90">
        <v>110000</v>
      </c>
      <c r="R43" s="120">
        <v>50000</v>
      </c>
      <c r="S43" s="120">
        <v>275000</v>
      </c>
      <c r="T43" s="120">
        <v>0</v>
      </c>
      <c r="U43" s="120">
        <v>325000</v>
      </c>
      <c r="V43" s="120">
        <v>0</v>
      </c>
      <c r="W43" s="120">
        <v>0</v>
      </c>
      <c r="X43" s="90">
        <v>0</v>
      </c>
      <c r="Y43" s="101">
        <v>0</v>
      </c>
      <c r="Z43" s="114"/>
    </row>
    <row r="44" spans="1:26" ht="21.75" customHeight="1" x14ac:dyDescent="0.2">
      <c r="A44" s="96"/>
      <c r="B44" s="145">
        <v>0</v>
      </c>
      <c r="C44" s="95" t="s">
        <v>24</v>
      </c>
      <c r="D44" s="144"/>
      <c r="E44" s="134">
        <v>902</v>
      </c>
      <c r="F44" s="133">
        <v>1001</v>
      </c>
      <c r="G44" s="132">
        <v>1001001</v>
      </c>
      <c r="H44" s="143">
        <v>30100</v>
      </c>
      <c r="I44" s="101">
        <v>1447300</v>
      </c>
      <c r="J44" s="139">
        <v>108330</v>
      </c>
      <c r="K44" s="90">
        <v>108330</v>
      </c>
      <c r="L44" s="90">
        <v>108336</v>
      </c>
      <c r="M44" s="90">
        <v>324996</v>
      </c>
      <c r="N44" s="90">
        <v>108340</v>
      </c>
      <c r="O44" s="90">
        <v>108330</v>
      </c>
      <c r="P44" s="90">
        <v>108330</v>
      </c>
      <c r="Q44" s="90">
        <v>325000</v>
      </c>
      <c r="R44" s="120">
        <v>108334</v>
      </c>
      <c r="S44" s="120">
        <v>108334</v>
      </c>
      <c r="T44" s="120">
        <v>108334</v>
      </c>
      <c r="U44" s="120">
        <v>325002</v>
      </c>
      <c r="V44" s="120">
        <v>108334</v>
      </c>
      <c r="W44" s="120">
        <v>108334</v>
      </c>
      <c r="X44" s="90">
        <v>255634</v>
      </c>
      <c r="Y44" s="101">
        <v>472302</v>
      </c>
      <c r="Z44" s="114"/>
    </row>
    <row r="45" spans="1:26" ht="21.75" customHeight="1" x14ac:dyDescent="0.2">
      <c r="A45" s="96"/>
      <c r="B45" s="145">
        <v>0</v>
      </c>
      <c r="C45" s="95" t="s">
        <v>24</v>
      </c>
      <c r="D45" s="144"/>
      <c r="E45" s="134">
        <v>902</v>
      </c>
      <c r="F45" s="133">
        <v>1003</v>
      </c>
      <c r="G45" s="132">
        <v>1001001</v>
      </c>
      <c r="H45" s="143">
        <v>30100</v>
      </c>
      <c r="I45" s="101">
        <v>202044</v>
      </c>
      <c r="J45" s="139">
        <v>0</v>
      </c>
      <c r="K45" s="90">
        <v>0</v>
      </c>
      <c r="L45" s="90">
        <v>0</v>
      </c>
      <c r="M45" s="90">
        <v>0</v>
      </c>
      <c r="N45" s="90">
        <v>0</v>
      </c>
      <c r="O45" s="90">
        <v>0</v>
      </c>
      <c r="P45" s="90">
        <v>0</v>
      </c>
      <c r="Q45" s="90">
        <v>0</v>
      </c>
      <c r="R45" s="120">
        <v>0</v>
      </c>
      <c r="S45" s="120">
        <v>0</v>
      </c>
      <c r="T45" s="120">
        <v>0</v>
      </c>
      <c r="U45" s="120">
        <v>0</v>
      </c>
      <c r="V45" s="120">
        <v>0</v>
      </c>
      <c r="W45" s="120">
        <v>202044</v>
      </c>
      <c r="X45" s="90">
        <v>0</v>
      </c>
      <c r="Y45" s="101">
        <v>202044</v>
      </c>
      <c r="Z45" s="114"/>
    </row>
    <row r="46" spans="1:26" ht="21.75" customHeight="1" x14ac:dyDescent="0.2">
      <c r="A46" s="96"/>
      <c r="B46" s="145">
        <v>0</v>
      </c>
      <c r="C46" s="95" t="s">
        <v>24</v>
      </c>
      <c r="D46" s="144"/>
      <c r="E46" s="134">
        <v>902</v>
      </c>
      <c r="F46" s="133">
        <v>1003</v>
      </c>
      <c r="G46" s="132">
        <v>150002060</v>
      </c>
      <c r="H46" s="143">
        <v>30100</v>
      </c>
      <c r="I46" s="101">
        <v>3835056.81</v>
      </c>
      <c r="J46" s="139">
        <v>0</v>
      </c>
      <c r="K46" s="90">
        <v>0</v>
      </c>
      <c r="L46" s="90">
        <v>0</v>
      </c>
      <c r="M46" s="90">
        <v>0</v>
      </c>
      <c r="N46" s="90">
        <v>0</v>
      </c>
      <c r="O46" s="90">
        <v>0</v>
      </c>
      <c r="P46" s="90">
        <v>0</v>
      </c>
      <c r="Q46" s="90">
        <v>0</v>
      </c>
      <c r="R46" s="120">
        <v>0</v>
      </c>
      <c r="S46" s="120">
        <v>0</v>
      </c>
      <c r="T46" s="120">
        <v>0</v>
      </c>
      <c r="U46" s="120">
        <v>0</v>
      </c>
      <c r="V46" s="120">
        <v>0</v>
      </c>
      <c r="W46" s="120">
        <v>0</v>
      </c>
      <c r="X46" s="90">
        <v>3835056.81</v>
      </c>
      <c r="Y46" s="101">
        <v>3835056.81</v>
      </c>
      <c r="Z46" s="114"/>
    </row>
    <row r="47" spans="1:26" ht="21.75" customHeight="1" x14ac:dyDescent="0.2">
      <c r="A47" s="96"/>
      <c r="B47" s="145">
        <v>0</v>
      </c>
      <c r="C47" s="95" t="s">
        <v>24</v>
      </c>
      <c r="D47" s="144"/>
      <c r="E47" s="134">
        <v>902</v>
      </c>
      <c r="F47" s="133">
        <v>1003</v>
      </c>
      <c r="G47" s="132">
        <v>150003018</v>
      </c>
      <c r="H47" s="143">
        <v>30100</v>
      </c>
      <c r="I47" s="101">
        <v>0</v>
      </c>
      <c r="J47" s="139">
        <v>0</v>
      </c>
      <c r="K47" s="90">
        <v>0</v>
      </c>
      <c r="L47" s="90">
        <v>0</v>
      </c>
      <c r="M47" s="90">
        <v>0</v>
      </c>
      <c r="N47" s="90">
        <v>0</v>
      </c>
      <c r="O47" s="90">
        <v>0</v>
      </c>
      <c r="P47" s="90">
        <v>0</v>
      </c>
      <c r="Q47" s="9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0">
        <v>0</v>
      </c>
      <c r="X47" s="90">
        <v>0</v>
      </c>
      <c r="Y47" s="101">
        <v>0</v>
      </c>
      <c r="Z47" s="114"/>
    </row>
    <row r="48" spans="1:26" ht="21.75" customHeight="1" x14ac:dyDescent="0.2">
      <c r="A48" s="96"/>
      <c r="B48" s="145">
        <v>0</v>
      </c>
      <c r="C48" s="95" t="s">
        <v>24</v>
      </c>
      <c r="D48" s="144"/>
      <c r="E48" s="134">
        <v>902</v>
      </c>
      <c r="F48" s="133">
        <v>1003</v>
      </c>
      <c r="G48" s="132">
        <v>150003022</v>
      </c>
      <c r="H48" s="143">
        <v>30100</v>
      </c>
      <c r="I48" s="101">
        <v>5200</v>
      </c>
      <c r="J48" s="139">
        <v>0</v>
      </c>
      <c r="K48" s="90">
        <v>0</v>
      </c>
      <c r="L48" s="90">
        <v>0</v>
      </c>
      <c r="M48" s="90">
        <v>0</v>
      </c>
      <c r="N48" s="90">
        <v>0</v>
      </c>
      <c r="O48" s="90">
        <v>0</v>
      </c>
      <c r="P48" s="90">
        <v>0</v>
      </c>
      <c r="Q48" s="90">
        <v>0</v>
      </c>
      <c r="R48" s="120">
        <v>0</v>
      </c>
      <c r="S48" s="120">
        <v>0</v>
      </c>
      <c r="T48" s="120">
        <v>5200</v>
      </c>
      <c r="U48" s="120">
        <v>5200</v>
      </c>
      <c r="V48" s="120">
        <v>0</v>
      </c>
      <c r="W48" s="120">
        <v>0</v>
      </c>
      <c r="X48" s="90">
        <v>0</v>
      </c>
      <c r="Y48" s="101">
        <v>0</v>
      </c>
      <c r="Z48" s="114"/>
    </row>
    <row r="49" spans="1:26" ht="21.75" customHeight="1" x14ac:dyDescent="0.2">
      <c r="A49" s="96"/>
      <c r="B49" s="145">
        <v>0</v>
      </c>
      <c r="C49" s="95" t="s">
        <v>24</v>
      </c>
      <c r="D49" s="144"/>
      <c r="E49" s="134">
        <v>902</v>
      </c>
      <c r="F49" s="133">
        <v>1004</v>
      </c>
      <c r="G49" s="132">
        <v>150003023</v>
      </c>
      <c r="H49" s="143">
        <v>30100</v>
      </c>
      <c r="I49" s="101">
        <v>29942400</v>
      </c>
      <c r="J49" s="139">
        <v>2500000</v>
      </c>
      <c r="K49" s="90">
        <v>2500000</v>
      </c>
      <c r="L49" s="90">
        <v>2500000</v>
      </c>
      <c r="M49" s="90">
        <v>7500000</v>
      </c>
      <c r="N49" s="90">
        <v>2500000</v>
      </c>
      <c r="O49" s="90">
        <v>2500000</v>
      </c>
      <c r="P49" s="90">
        <v>2500000</v>
      </c>
      <c r="Q49" s="90">
        <v>7500000</v>
      </c>
      <c r="R49" s="120">
        <v>2500000</v>
      </c>
      <c r="S49" s="120">
        <v>2500000</v>
      </c>
      <c r="T49" s="120">
        <v>2500000</v>
      </c>
      <c r="U49" s="120">
        <v>7500000</v>
      </c>
      <c r="V49" s="120">
        <v>2372700</v>
      </c>
      <c r="W49" s="120">
        <v>2438000</v>
      </c>
      <c r="X49" s="90">
        <v>2631700</v>
      </c>
      <c r="Y49" s="101">
        <v>7442400</v>
      </c>
      <c r="Z49" s="114"/>
    </row>
    <row r="50" spans="1:26" ht="21.75" customHeight="1" x14ac:dyDescent="0.2">
      <c r="A50" s="96"/>
      <c r="B50" s="145">
        <v>0</v>
      </c>
      <c r="C50" s="95" t="s">
        <v>24</v>
      </c>
      <c r="D50" s="144"/>
      <c r="E50" s="134">
        <v>902</v>
      </c>
      <c r="F50" s="133">
        <v>1004</v>
      </c>
      <c r="G50" s="132">
        <v>150003024</v>
      </c>
      <c r="H50" s="143">
        <v>30100</v>
      </c>
      <c r="I50" s="101">
        <v>22547800</v>
      </c>
      <c r="J50" s="139">
        <v>1750097.1</v>
      </c>
      <c r="K50" s="90">
        <v>1839602.9</v>
      </c>
      <c r="L50" s="90">
        <v>1828800</v>
      </c>
      <c r="M50" s="90">
        <v>5418500</v>
      </c>
      <c r="N50" s="90">
        <v>1900000</v>
      </c>
      <c r="O50" s="90">
        <v>1900000</v>
      </c>
      <c r="P50" s="90">
        <v>1900000</v>
      </c>
      <c r="Q50" s="90">
        <v>5700000</v>
      </c>
      <c r="R50" s="120">
        <v>1882300</v>
      </c>
      <c r="S50" s="120">
        <v>1883900</v>
      </c>
      <c r="T50" s="120">
        <v>1883900</v>
      </c>
      <c r="U50" s="120">
        <v>5650100</v>
      </c>
      <c r="V50" s="120">
        <v>1912500</v>
      </c>
      <c r="W50" s="120">
        <v>1876000</v>
      </c>
      <c r="X50" s="90">
        <v>1990700</v>
      </c>
      <c r="Y50" s="101">
        <v>5779200</v>
      </c>
      <c r="Z50" s="114"/>
    </row>
    <row r="51" spans="1:26" ht="21.75" customHeight="1" x14ac:dyDescent="0.2">
      <c r="A51" s="96"/>
      <c r="B51" s="145">
        <v>0</v>
      </c>
      <c r="C51" s="95" t="s">
        <v>24</v>
      </c>
      <c r="D51" s="144"/>
      <c r="E51" s="134">
        <v>902</v>
      </c>
      <c r="F51" s="133">
        <v>1004</v>
      </c>
      <c r="G51" s="132">
        <v>150003026</v>
      </c>
      <c r="H51" s="143">
        <v>30100</v>
      </c>
      <c r="I51" s="101">
        <v>0</v>
      </c>
      <c r="J51" s="139">
        <v>0</v>
      </c>
      <c r="K51" s="90">
        <v>0</v>
      </c>
      <c r="L51" s="90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120">
        <v>0</v>
      </c>
      <c r="S51" s="120">
        <v>0</v>
      </c>
      <c r="T51" s="120">
        <v>0</v>
      </c>
      <c r="U51" s="120">
        <v>0</v>
      </c>
      <c r="V51" s="120">
        <v>0</v>
      </c>
      <c r="W51" s="120">
        <v>0</v>
      </c>
      <c r="X51" s="90">
        <v>0</v>
      </c>
      <c r="Y51" s="101">
        <v>0</v>
      </c>
      <c r="Z51" s="114"/>
    </row>
    <row r="52" spans="1:26" ht="21.75" customHeight="1" x14ac:dyDescent="0.2">
      <c r="A52" s="96"/>
      <c r="B52" s="145">
        <v>0</v>
      </c>
      <c r="C52" s="95" t="s">
        <v>24</v>
      </c>
      <c r="D52" s="144"/>
      <c r="E52" s="134">
        <v>902</v>
      </c>
      <c r="F52" s="133">
        <v>1004</v>
      </c>
      <c r="G52" s="132">
        <v>150003027</v>
      </c>
      <c r="H52" s="143">
        <v>30100</v>
      </c>
      <c r="I52" s="101">
        <v>0</v>
      </c>
      <c r="J52" s="139">
        <v>0</v>
      </c>
      <c r="K52" s="90">
        <v>0</v>
      </c>
      <c r="L52" s="90">
        <v>0</v>
      </c>
      <c r="M52" s="90">
        <v>0</v>
      </c>
      <c r="N52" s="90">
        <v>0</v>
      </c>
      <c r="O52" s="90">
        <v>0</v>
      </c>
      <c r="P52" s="90">
        <v>0</v>
      </c>
      <c r="Q52" s="9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20">
        <v>0</v>
      </c>
      <c r="X52" s="90">
        <v>0</v>
      </c>
      <c r="Y52" s="101">
        <v>0</v>
      </c>
      <c r="Z52" s="114"/>
    </row>
    <row r="53" spans="1:26" ht="21.75" customHeight="1" x14ac:dyDescent="0.2">
      <c r="A53" s="96"/>
      <c r="B53" s="137">
        <v>0</v>
      </c>
      <c r="C53" s="136" t="s">
        <v>24</v>
      </c>
      <c r="D53" s="135"/>
      <c r="E53" s="134">
        <v>902</v>
      </c>
      <c r="F53" s="133">
        <v>1006</v>
      </c>
      <c r="G53" s="132">
        <v>1001001</v>
      </c>
      <c r="H53" s="131">
        <v>30100</v>
      </c>
      <c r="I53" s="130">
        <v>500000</v>
      </c>
      <c r="J53" s="121">
        <v>0</v>
      </c>
      <c r="K53" s="129">
        <v>0</v>
      </c>
      <c r="L53" s="129">
        <v>125000</v>
      </c>
      <c r="M53" s="90">
        <v>125000</v>
      </c>
      <c r="N53" s="129">
        <v>0</v>
      </c>
      <c r="O53" s="129">
        <v>0</v>
      </c>
      <c r="P53" s="129">
        <v>125000</v>
      </c>
      <c r="Q53" s="90">
        <v>125000</v>
      </c>
      <c r="R53" s="11">
        <v>0</v>
      </c>
      <c r="S53" s="11">
        <v>0</v>
      </c>
      <c r="T53" s="11">
        <v>125000</v>
      </c>
      <c r="U53" s="120">
        <v>125000</v>
      </c>
      <c r="V53" s="11">
        <v>0</v>
      </c>
      <c r="W53" s="11">
        <v>125000</v>
      </c>
      <c r="X53" s="129">
        <v>0</v>
      </c>
      <c r="Y53" s="101">
        <v>125000</v>
      </c>
      <c r="Z53" s="114"/>
    </row>
    <row r="54" spans="1:26" ht="32.25" customHeight="1" x14ac:dyDescent="0.2">
      <c r="A54" s="96"/>
      <c r="B54" s="104" t="s">
        <v>22</v>
      </c>
      <c r="C54" s="104"/>
      <c r="D54" s="103"/>
      <c r="E54" s="118">
        <v>905</v>
      </c>
      <c r="F54" s="117"/>
      <c r="G54" s="116"/>
      <c r="H54" s="115">
        <v>30100</v>
      </c>
      <c r="I54" s="19">
        <v>51656500</v>
      </c>
      <c r="J54" s="19">
        <v>750000</v>
      </c>
      <c r="K54" s="19">
        <v>6837000</v>
      </c>
      <c r="L54" s="18">
        <v>4593500</v>
      </c>
      <c r="M54" s="102">
        <v>12180500</v>
      </c>
      <c r="N54" s="19">
        <v>3943500</v>
      </c>
      <c r="O54" s="19">
        <v>4815166</v>
      </c>
      <c r="P54" s="18">
        <v>4719834</v>
      </c>
      <c r="Q54" s="102">
        <v>13478500</v>
      </c>
      <c r="R54" s="19">
        <v>4169834</v>
      </c>
      <c r="S54" s="19">
        <v>4069834</v>
      </c>
      <c r="T54" s="18">
        <v>4719830</v>
      </c>
      <c r="U54" s="102">
        <v>12959498</v>
      </c>
      <c r="V54" s="19">
        <v>4069834</v>
      </c>
      <c r="W54" s="19">
        <v>4069834</v>
      </c>
      <c r="X54" s="18">
        <v>4898334</v>
      </c>
      <c r="Y54" s="101">
        <v>13038002</v>
      </c>
      <c r="Z54" s="114"/>
    </row>
    <row r="55" spans="1:26" ht="21.75" customHeight="1" x14ac:dyDescent="0.2">
      <c r="A55" s="96"/>
      <c r="B55" s="142">
        <v>0</v>
      </c>
      <c r="C55" s="100" t="s">
        <v>20</v>
      </c>
      <c r="D55" s="141"/>
      <c r="E55" s="125">
        <v>905</v>
      </c>
      <c r="F55" s="124">
        <v>106</v>
      </c>
      <c r="G55" s="123">
        <v>1001001</v>
      </c>
      <c r="H55" s="140">
        <v>30100</v>
      </c>
      <c r="I55" s="139">
        <v>14618500</v>
      </c>
      <c r="J55" s="139">
        <v>750000</v>
      </c>
      <c r="K55" s="91">
        <v>1150000</v>
      </c>
      <c r="L55" s="91">
        <v>1100000</v>
      </c>
      <c r="M55" s="90">
        <v>3000000</v>
      </c>
      <c r="N55" s="91">
        <v>1100000</v>
      </c>
      <c r="O55" s="91">
        <v>1840000</v>
      </c>
      <c r="P55" s="91">
        <v>1200000</v>
      </c>
      <c r="Q55" s="90">
        <v>4140000</v>
      </c>
      <c r="R55" s="138">
        <v>1300000</v>
      </c>
      <c r="S55" s="138">
        <v>1200000</v>
      </c>
      <c r="T55" s="138">
        <v>1200000</v>
      </c>
      <c r="U55" s="120">
        <v>3700000</v>
      </c>
      <c r="V55" s="138">
        <v>1200000</v>
      </c>
      <c r="W55" s="138">
        <v>1200000</v>
      </c>
      <c r="X55" s="91">
        <v>1378500</v>
      </c>
      <c r="Y55" s="101">
        <v>3778500</v>
      </c>
      <c r="Z55" s="114"/>
    </row>
    <row r="56" spans="1:26" ht="21.75" customHeight="1" x14ac:dyDescent="0.2">
      <c r="A56" s="96"/>
      <c r="B56" s="145">
        <v>0</v>
      </c>
      <c r="C56" s="95" t="s">
        <v>20</v>
      </c>
      <c r="D56" s="144"/>
      <c r="E56" s="134">
        <v>905</v>
      </c>
      <c r="F56" s="133">
        <v>1301</v>
      </c>
      <c r="G56" s="132">
        <v>1001001</v>
      </c>
      <c r="H56" s="143">
        <v>30100</v>
      </c>
      <c r="I56" s="101">
        <v>2600000</v>
      </c>
      <c r="J56" s="139">
        <v>0</v>
      </c>
      <c r="K56" s="90">
        <v>0</v>
      </c>
      <c r="L56" s="90">
        <v>650000</v>
      </c>
      <c r="M56" s="90">
        <v>650000</v>
      </c>
      <c r="N56" s="90">
        <v>0</v>
      </c>
      <c r="O56" s="90">
        <v>0</v>
      </c>
      <c r="P56" s="90">
        <v>650000</v>
      </c>
      <c r="Q56" s="90">
        <v>650000</v>
      </c>
      <c r="R56" s="120">
        <v>0</v>
      </c>
      <c r="S56" s="120">
        <v>0</v>
      </c>
      <c r="T56" s="120">
        <v>650000</v>
      </c>
      <c r="U56" s="120">
        <v>650000</v>
      </c>
      <c r="V56" s="120">
        <v>0</v>
      </c>
      <c r="W56" s="120">
        <v>0</v>
      </c>
      <c r="X56" s="90">
        <v>650000</v>
      </c>
      <c r="Y56" s="101">
        <v>650000</v>
      </c>
      <c r="Z56" s="114"/>
    </row>
    <row r="57" spans="1:26" ht="21.75" customHeight="1" x14ac:dyDescent="0.2">
      <c r="A57" s="96"/>
      <c r="B57" s="137">
        <v>0</v>
      </c>
      <c r="C57" s="136" t="s">
        <v>20</v>
      </c>
      <c r="D57" s="135"/>
      <c r="E57" s="134">
        <v>905</v>
      </c>
      <c r="F57" s="133">
        <v>1401</v>
      </c>
      <c r="G57" s="132">
        <v>1001001</v>
      </c>
      <c r="H57" s="131">
        <v>30100</v>
      </c>
      <c r="I57" s="130">
        <v>34438000</v>
      </c>
      <c r="J57" s="121">
        <v>0</v>
      </c>
      <c r="K57" s="129">
        <v>5687000</v>
      </c>
      <c r="L57" s="129">
        <v>2843500</v>
      </c>
      <c r="M57" s="90">
        <v>8530500</v>
      </c>
      <c r="N57" s="129">
        <v>2843500</v>
      </c>
      <c r="O57" s="129">
        <v>2975166</v>
      </c>
      <c r="P57" s="129">
        <v>2869834</v>
      </c>
      <c r="Q57" s="90">
        <v>8688500</v>
      </c>
      <c r="R57" s="11">
        <v>2869834</v>
      </c>
      <c r="S57" s="11">
        <v>2869834</v>
      </c>
      <c r="T57" s="11">
        <v>2869830</v>
      </c>
      <c r="U57" s="120">
        <v>8609498</v>
      </c>
      <c r="V57" s="11">
        <v>2869834</v>
      </c>
      <c r="W57" s="11">
        <v>2869834</v>
      </c>
      <c r="X57" s="129">
        <v>2869834</v>
      </c>
      <c r="Y57" s="101">
        <v>8609502</v>
      </c>
      <c r="Z57" s="114"/>
    </row>
    <row r="58" spans="1:26" ht="21.75" customHeight="1" x14ac:dyDescent="0.2">
      <c r="A58" s="96"/>
      <c r="B58" s="104" t="s">
        <v>192</v>
      </c>
      <c r="C58" s="104"/>
      <c r="D58" s="103"/>
      <c r="E58" s="118">
        <v>910</v>
      </c>
      <c r="F58" s="117"/>
      <c r="G58" s="116"/>
      <c r="H58" s="115">
        <v>30100</v>
      </c>
      <c r="I58" s="19">
        <v>1500000</v>
      </c>
      <c r="J58" s="19">
        <v>85000</v>
      </c>
      <c r="K58" s="19">
        <v>165000</v>
      </c>
      <c r="L58" s="18">
        <v>125000</v>
      </c>
      <c r="M58" s="102">
        <v>375000</v>
      </c>
      <c r="N58" s="19">
        <v>125000</v>
      </c>
      <c r="O58" s="19">
        <v>125000</v>
      </c>
      <c r="P58" s="18">
        <v>125000</v>
      </c>
      <c r="Q58" s="102">
        <v>375000</v>
      </c>
      <c r="R58" s="19">
        <v>125000</v>
      </c>
      <c r="S58" s="19">
        <v>125000</v>
      </c>
      <c r="T58" s="18">
        <v>125000</v>
      </c>
      <c r="U58" s="102">
        <v>375000</v>
      </c>
      <c r="V58" s="19">
        <v>125000</v>
      </c>
      <c r="W58" s="19">
        <v>125000</v>
      </c>
      <c r="X58" s="18">
        <v>125000</v>
      </c>
      <c r="Y58" s="101">
        <v>375000</v>
      </c>
      <c r="Z58" s="114"/>
    </row>
    <row r="59" spans="1:26" ht="24.75" customHeight="1" x14ac:dyDescent="0.2">
      <c r="A59" s="96"/>
      <c r="B59" s="142">
        <v>0</v>
      </c>
      <c r="C59" s="100" t="s">
        <v>204</v>
      </c>
      <c r="D59" s="141"/>
      <c r="E59" s="125">
        <v>910</v>
      </c>
      <c r="F59" s="124">
        <v>106</v>
      </c>
      <c r="G59" s="123">
        <v>1001001</v>
      </c>
      <c r="H59" s="140">
        <v>30100</v>
      </c>
      <c r="I59" s="139">
        <v>750000</v>
      </c>
      <c r="J59" s="139">
        <v>85000</v>
      </c>
      <c r="K59" s="91">
        <v>165000</v>
      </c>
      <c r="L59" s="91">
        <v>125000</v>
      </c>
      <c r="M59" s="90">
        <v>375000</v>
      </c>
      <c r="N59" s="91">
        <v>125000</v>
      </c>
      <c r="O59" s="91">
        <v>15000</v>
      </c>
      <c r="P59" s="91">
        <v>15000</v>
      </c>
      <c r="Q59" s="90">
        <v>155000</v>
      </c>
      <c r="R59" s="138">
        <v>15000</v>
      </c>
      <c r="S59" s="138">
        <v>15000</v>
      </c>
      <c r="T59" s="138">
        <v>125000</v>
      </c>
      <c r="U59" s="120">
        <v>155000</v>
      </c>
      <c r="V59" s="138">
        <v>21000</v>
      </c>
      <c r="W59" s="138">
        <v>22000</v>
      </c>
      <c r="X59" s="91">
        <v>22000</v>
      </c>
      <c r="Y59" s="101">
        <v>65000</v>
      </c>
      <c r="Z59" s="114"/>
    </row>
    <row r="60" spans="1:26" ht="27" customHeight="1" x14ac:dyDescent="0.2">
      <c r="A60" s="96"/>
      <c r="B60" s="137">
        <v>0</v>
      </c>
      <c r="C60" s="136" t="s">
        <v>193</v>
      </c>
      <c r="D60" s="135"/>
      <c r="E60" s="134">
        <v>910</v>
      </c>
      <c r="F60" s="133">
        <v>106</v>
      </c>
      <c r="G60" s="132">
        <v>1001002</v>
      </c>
      <c r="H60" s="131">
        <v>30100</v>
      </c>
      <c r="I60" s="130">
        <v>750000</v>
      </c>
      <c r="J60" s="121">
        <v>0</v>
      </c>
      <c r="K60" s="129">
        <v>0</v>
      </c>
      <c r="L60" s="129">
        <v>0</v>
      </c>
      <c r="M60" s="90">
        <v>0</v>
      </c>
      <c r="N60" s="129">
        <v>0</v>
      </c>
      <c r="O60" s="129">
        <v>110000</v>
      </c>
      <c r="P60" s="129">
        <v>110000</v>
      </c>
      <c r="Q60" s="90">
        <v>220000</v>
      </c>
      <c r="R60" s="11">
        <v>110000</v>
      </c>
      <c r="S60" s="11">
        <v>110000</v>
      </c>
      <c r="T60" s="11">
        <v>0</v>
      </c>
      <c r="U60" s="120">
        <v>220000</v>
      </c>
      <c r="V60" s="11">
        <v>104000</v>
      </c>
      <c r="W60" s="11">
        <v>103000</v>
      </c>
      <c r="X60" s="129">
        <v>103000</v>
      </c>
      <c r="Y60" s="101">
        <v>310000</v>
      </c>
      <c r="Z60" s="114"/>
    </row>
    <row r="61" spans="1:26" ht="35.25" customHeight="1" x14ac:dyDescent="0.2">
      <c r="A61" s="96"/>
      <c r="B61" s="104" t="s">
        <v>194</v>
      </c>
      <c r="C61" s="104"/>
      <c r="D61" s="103"/>
      <c r="E61" s="118">
        <v>925</v>
      </c>
      <c r="F61" s="117"/>
      <c r="G61" s="116"/>
      <c r="H61" s="115">
        <v>30100</v>
      </c>
      <c r="I61" s="19">
        <v>668838041.63</v>
      </c>
      <c r="J61" s="19">
        <v>55310360</v>
      </c>
      <c r="K61" s="19">
        <v>57653150</v>
      </c>
      <c r="L61" s="18">
        <v>53816400</v>
      </c>
      <c r="M61" s="102">
        <v>166779910</v>
      </c>
      <c r="N61" s="19">
        <v>58488400</v>
      </c>
      <c r="O61" s="19">
        <v>68412653</v>
      </c>
      <c r="P61" s="18">
        <v>70099270</v>
      </c>
      <c r="Q61" s="102">
        <v>197000323</v>
      </c>
      <c r="R61" s="19">
        <v>56435700</v>
      </c>
      <c r="S61" s="19">
        <v>42382580</v>
      </c>
      <c r="T61" s="18">
        <v>58500980</v>
      </c>
      <c r="U61" s="102">
        <v>157319260</v>
      </c>
      <c r="V61" s="19">
        <v>64624410</v>
      </c>
      <c r="W61" s="19">
        <v>52562240</v>
      </c>
      <c r="X61" s="18">
        <v>30551898.629999999</v>
      </c>
      <c r="Y61" s="101">
        <v>147738548.63</v>
      </c>
      <c r="Z61" s="114"/>
    </row>
    <row r="62" spans="1:26" ht="22.5" x14ac:dyDescent="0.2">
      <c r="A62" s="96"/>
      <c r="B62" s="142">
        <v>0</v>
      </c>
      <c r="C62" s="100" t="s">
        <v>195</v>
      </c>
      <c r="D62" s="141"/>
      <c r="E62" s="125">
        <v>925</v>
      </c>
      <c r="F62" s="124">
        <v>701</v>
      </c>
      <c r="G62" s="123">
        <v>1001001</v>
      </c>
      <c r="H62" s="140">
        <v>30100</v>
      </c>
      <c r="I62" s="139">
        <v>44297880.729999997</v>
      </c>
      <c r="J62" s="139">
        <v>4296550</v>
      </c>
      <c r="K62" s="91">
        <v>3637600</v>
      </c>
      <c r="L62" s="91">
        <v>2654060</v>
      </c>
      <c r="M62" s="90">
        <v>10588210</v>
      </c>
      <c r="N62" s="91">
        <v>4448120</v>
      </c>
      <c r="O62" s="91">
        <v>2748010</v>
      </c>
      <c r="P62" s="91">
        <v>1621810</v>
      </c>
      <c r="Q62" s="90">
        <v>8817940</v>
      </c>
      <c r="R62" s="138">
        <v>5086780</v>
      </c>
      <c r="S62" s="138">
        <v>1744660</v>
      </c>
      <c r="T62" s="138">
        <v>4107360</v>
      </c>
      <c r="U62" s="120">
        <v>10938800</v>
      </c>
      <c r="V62" s="138">
        <v>4051510</v>
      </c>
      <c r="W62" s="138">
        <v>3608120</v>
      </c>
      <c r="X62" s="91">
        <v>6293300.7300000004</v>
      </c>
      <c r="Y62" s="101">
        <v>13952930.73</v>
      </c>
      <c r="Z62" s="114"/>
    </row>
    <row r="63" spans="1:26" ht="22.5" x14ac:dyDescent="0.2">
      <c r="A63" s="96"/>
      <c r="B63" s="145">
        <v>0</v>
      </c>
      <c r="C63" s="100" t="s">
        <v>195</v>
      </c>
      <c r="D63" s="144"/>
      <c r="E63" s="134">
        <v>925</v>
      </c>
      <c r="F63" s="133">
        <v>701</v>
      </c>
      <c r="G63" s="132">
        <v>150002028</v>
      </c>
      <c r="H63" s="143">
        <v>30100</v>
      </c>
      <c r="I63" s="101">
        <v>328700</v>
      </c>
      <c r="J63" s="139">
        <v>0</v>
      </c>
      <c r="K63" s="90">
        <v>0</v>
      </c>
      <c r="L63" s="90">
        <v>0</v>
      </c>
      <c r="M63" s="90">
        <v>0</v>
      </c>
      <c r="N63" s="90">
        <v>0</v>
      </c>
      <c r="O63" s="90">
        <v>0</v>
      </c>
      <c r="P63" s="90">
        <v>0</v>
      </c>
      <c r="Q63" s="90">
        <v>0</v>
      </c>
      <c r="R63" s="120">
        <v>0</v>
      </c>
      <c r="S63" s="120">
        <v>0</v>
      </c>
      <c r="T63" s="120">
        <v>328700</v>
      </c>
      <c r="U63" s="120">
        <v>328700</v>
      </c>
      <c r="V63" s="120">
        <v>0</v>
      </c>
      <c r="W63" s="120">
        <v>0</v>
      </c>
      <c r="X63" s="90">
        <v>0</v>
      </c>
      <c r="Y63" s="101">
        <v>0</v>
      </c>
      <c r="Z63" s="114"/>
    </row>
    <row r="64" spans="1:26" ht="22.5" x14ac:dyDescent="0.2">
      <c r="A64" s="96"/>
      <c r="B64" s="145">
        <v>0</v>
      </c>
      <c r="C64" s="100" t="s">
        <v>195</v>
      </c>
      <c r="D64" s="144"/>
      <c r="E64" s="134">
        <v>925</v>
      </c>
      <c r="F64" s="133">
        <v>701</v>
      </c>
      <c r="G64" s="132">
        <v>150002054</v>
      </c>
      <c r="H64" s="143">
        <v>30100</v>
      </c>
      <c r="I64" s="101">
        <v>120000</v>
      </c>
      <c r="J64" s="139">
        <v>0</v>
      </c>
      <c r="K64" s="90">
        <v>0</v>
      </c>
      <c r="L64" s="90">
        <v>0</v>
      </c>
      <c r="M64" s="90">
        <v>0</v>
      </c>
      <c r="N64" s="90">
        <v>0</v>
      </c>
      <c r="O64" s="90">
        <v>0</v>
      </c>
      <c r="P64" s="90">
        <v>0</v>
      </c>
      <c r="Q64" s="90">
        <v>0</v>
      </c>
      <c r="R64" s="120">
        <v>120000</v>
      </c>
      <c r="S64" s="120">
        <v>0</v>
      </c>
      <c r="T64" s="120">
        <v>0</v>
      </c>
      <c r="U64" s="120">
        <v>120000</v>
      </c>
      <c r="V64" s="120">
        <v>0</v>
      </c>
      <c r="W64" s="120">
        <v>0</v>
      </c>
      <c r="X64" s="90">
        <v>0</v>
      </c>
      <c r="Y64" s="101">
        <v>0</v>
      </c>
      <c r="Z64" s="114"/>
    </row>
    <row r="65" spans="1:26" ht="22.5" x14ac:dyDescent="0.2">
      <c r="A65" s="96"/>
      <c r="B65" s="145">
        <v>0</v>
      </c>
      <c r="C65" s="100" t="s">
        <v>195</v>
      </c>
      <c r="D65" s="144"/>
      <c r="E65" s="134">
        <v>925</v>
      </c>
      <c r="F65" s="133">
        <v>701</v>
      </c>
      <c r="G65" s="132">
        <v>150003011</v>
      </c>
      <c r="H65" s="143">
        <v>30100</v>
      </c>
      <c r="I65" s="101">
        <v>2447900</v>
      </c>
      <c r="J65" s="139">
        <v>336000</v>
      </c>
      <c r="K65" s="90">
        <v>334600</v>
      </c>
      <c r="L65" s="90">
        <v>328900</v>
      </c>
      <c r="M65" s="90">
        <v>999500</v>
      </c>
      <c r="N65" s="90">
        <v>37800</v>
      </c>
      <c r="O65" s="90">
        <v>37500</v>
      </c>
      <c r="P65" s="90">
        <v>36400</v>
      </c>
      <c r="Q65" s="90">
        <v>111700</v>
      </c>
      <c r="R65" s="120">
        <v>37700</v>
      </c>
      <c r="S65" s="120">
        <v>37500</v>
      </c>
      <c r="T65" s="120">
        <v>36300</v>
      </c>
      <c r="U65" s="120">
        <v>111500</v>
      </c>
      <c r="V65" s="120">
        <v>302300</v>
      </c>
      <c r="W65" s="120">
        <v>298300</v>
      </c>
      <c r="X65" s="90">
        <v>624600</v>
      </c>
      <c r="Y65" s="101">
        <v>1225200</v>
      </c>
      <c r="Z65" s="114"/>
    </row>
    <row r="66" spans="1:26" ht="22.5" x14ac:dyDescent="0.2">
      <c r="A66" s="96"/>
      <c r="B66" s="145">
        <v>0</v>
      </c>
      <c r="C66" s="100" t="s">
        <v>195</v>
      </c>
      <c r="D66" s="144"/>
      <c r="E66" s="134">
        <v>925</v>
      </c>
      <c r="F66" s="133">
        <v>701</v>
      </c>
      <c r="G66" s="132">
        <v>150003012</v>
      </c>
      <c r="H66" s="143">
        <v>30100</v>
      </c>
      <c r="I66" s="101">
        <v>165446900</v>
      </c>
      <c r="J66" s="139">
        <v>12843000</v>
      </c>
      <c r="K66" s="90">
        <v>12843000</v>
      </c>
      <c r="L66" s="90">
        <v>13308000</v>
      </c>
      <c r="M66" s="90">
        <v>38994000</v>
      </c>
      <c r="N66" s="90">
        <v>13994000</v>
      </c>
      <c r="O66" s="90">
        <v>13994000</v>
      </c>
      <c r="P66" s="90">
        <v>13901000</v>
      </c>
      <c r="Q66" s="90">
        <v>41889000</v>
      </c>
      <c r="R66" s="120">
        <v>18030700</v>
      </c>
      <c r="S66" s="120">
        <v>16134900</v>
      </c>
      <c r="T66" s="120">
        <v>16356200</v>
      </c>
      <c r="U66" s="120">
        <v>50521800</v>
      </c>
      <c r="V66" s="120">
        <v>17561100</v>
      </c>
      <c r="W66" s="120">
        <v>7672000</v>
      </c>
      <c r="X66" s="90">
        <v>8809000</v>
      </c>
      <c r="Y66" s="101">
        <v>34042100</v>
      </c>
      <c r="Z66" s="114"/>
    </row>
    <row r="67" spans="1:26" ht="22.5" x14ac:dyDescent="0.2">
      <c r="A67" s="96"/>
      <c r="B67" s="145">
        <v>0</v>
      </c>
      <c r="C67" s="100" t="s">
        <v>195</v>
      </c>
      <c r="D67" s="144"/>
      <c r="E67" s="134">
        <v>925</v>
      </c>
      <c r="F67" s="133">
        <v>701</v>
      </c>
      <c r="G67" s="132">
        <v>150004008</v>
      </c>
      <c r="H67" s="143">
        <v>30100</v>
      </c>
      <c r="I67" s="101">
        <v>50000</v>
      </c>
      <c r="J67" s="139">
        <v>0</v>
      </c>
      <c r="K67" s="90">
        <v>0</v>
      </c>
      <c r="L67" s="90">
        <v>0</v>
      </c>
      <c r="M67" s="90">
        <v>0</v>
      </c>
      <c r="N67" s="90">
        <v>0</v>
      </c>
      <c r="O67" s="90">
        <v>0</v>
      </c>
      <c r="P67" s="90">
        <v>0</v>
      </c>
      <c r="Q67" s="90">
        <v>0</v>
      </c>
      <c r="R67" s="120">
        <v>50000</v>
      </c>
      <c r="S67" s="120">
        <v>0</v>
      </c>
      <c r="T67" s="120">
        <v>0</v>
      </c>
      <c r="U67" s="120">
        <v>50000</v>
      </c>
      <c r="V67" s="120">
        <v>0</v>
      </c>
      <c r="W67" s="120">
        <v>0</v>
      </c>
      <c r="X67" s="90">
        <v>0</v>
      </c>
      <c r="Y67" s="101">
        <v>0</v>
      </c>
      <c r="Z67" s="114"/>
    </row>
    <row r="68" spans="1:26" ht="22.5" x14ac:dyDescent="0.2">
      <c r="A68" s="96"/>
      <c r="B68" s="145">
        <v>0</v>
      </c>
      <c r="C68" s="100" t="s">
        <v>195</v>
      </c>
      <c r="D68" s="144"/>
      <c r="E68" s="134">
        <v>925</v>
      </c>
      <c r="F68" s="133">
        <v>702</v>
      </c>
      <c r="G68" s="132">
        <v>1001001</v>
      </c>
      <c r="H68" s="143">
        <v>30100</v>
      </c>
      <c r="I68" s="101">
        <v>65928426.219999999</v>
      </c>
      <c r="J68" s="139">
        <v>6121100</v>
      </c>
      <c r="K68" s="90">
        <v>10551150</v>
      </c>
      <c r="L68" s="90">
        <v>6684650</v>
      </c>
      <c r="M68" s="90">
        <v>23356900</v>
      </c>
      <c r="N68" s="90">
        <v>5624280</v>
      </c>
      <c r="O68" s="90">
        <v>4102460</v>
      </c>
      <c r="P68" s="90">
        <v>4694360</v>
      </c>
      <c r="Q68" s="90">
        <v>14421100</v>
      </c>
      <c r="R68" s="120">
        <v>3998020</v>
      </c>
      <c r="S68" s="120">
        <v>5082160</v>
      </c>
      <c r="T68" s="120">
        <v>3980560</v>
      </c>
      <c r="U68" s="120">
        <v>13060740</v>
      </c>
      <c r="V68" s="120">
        <v>7350140</v>
      </c>
      <c r="W68" s="120">
        <v>5674660</v>
      </c>
      <c r="X68" s="90">
        <v>2064886.22</v>
      </c>
      <c r="Y68" s="101">
        <v>15089686.220000001</v>
      </c>
      <c r="Z68" s="114"/>
    </row>
    <row r="69" spans="1:26" ht="22.5" x14ac:dyDescent="0.2">
      <c r="A69" s="96"/>
      <c r="B69" s="145">
        <v>0</v>
      </c>
      <c r="C69" s="100" t="s">
        <v>195</v>
      </c>
      <c r="D69" s="144"/>
      <c r="E69" s="134">
        <v>925</v>
      </c>
      <c r="F69" s="133">
        <v>702</v>
      </c>
      <c r="G69" s="132">
        <v>150002017</v>
      </c>
      <c r="H69" s="143">
        <v>30100</v>
      </c>
      <c r="I69" s="101">
        <v>728000</v>
      </c>
      <c r="J69" s="139">
        <v>0</v>
      </c>
      <c r="K69" s="90">
        <v>0</v>
      </c>
      <c r="L69" s="90">
        <v>0</v>
      </c>
      <c r="M69" s="90">
        <v>0</v>
      </c>
      <c r="N69" s="90">
        <v>0</v>
      </c>
      <c r="O69" s="90">
        <v>0</v>
      </c>
      <c r="P69" s="90">
        <v>0</v>
      </c>
      <c r="Q69" s="9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20">
        <v>728000</v>
      </c>
      <c r="X69" s="90">
        <v>0</v>
      </c>
      <c r="Y69" s="101">
        <v>728000</v>
      </c>
      <c r="Z69" s="114"/>
    </row>
    <row r="70" spans="1:26" ht="22.5" x14ac:dyDescent="0.2">
      <c r="A70" s="96"/>
      <c r="B70" s="145">
        <v>0</v>
      </c>
      <c r="C70" s="100" t="s">
        <v>195</v>
      </c>
      <c r="D70" s="144"/>
      <c r="E70" s="134">
        <v>925</v>
      </c>
      <c r="F70" s="133">
        <v>702</v>
      </c>
      <c r="G70" s="132">
        <v>150002029</v>
      </c>
      <c r="H70" s="143">
        <v>30100</v>
      </c>
      <c r="I70" s="101">
        <v>6024000</v>
      </c>
      <c r="J70" s="139">
        <v>0</v>
      </c>
      <c r="K70" s="90">
        <v>645300</v>
      </c>
      <c r="L70" s="90">
        <v>645300</v>
      </c>
      <c r="M70" s="90">
        <v>1290600</v>
      </c>
      <c r="N70" s="90">
        <v>645300</v>
      </c>
      <c r="O70" s="90">
        <v>4088100</v>
      </c>
      <c r="P70" s="90">
        <v>0</v>
      </c>
      <c r="Q70" s="90">
        <v>4733400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20">
        <v>0</v>
      </c>
      <c r="X70" s="90">
        <v>0</v>
      </c>
      <c r="Y70" s="101">
        <v>0</v>
      </c>
      <c r="Z70" s="114"/>
    </row>
    <row r="71" spans="1:26" ht="22.5" x14ac:dyDescent="0.2">
      <c r="A71" s="96"/>
      <c r="B71" s="145">
        <v>0</v>
      </c>
      <c r="C71" s="100" t="s">
        <v>195</v>
      </c>
      <c r="D71" s="144"/>
      <c r="E71" s="134">
        <v>925</v>
      </c>
      <c r="F71" s="133">
        <v>702</v>
      </c>
      <c r="G71" s="132">
        <v>150002032</v>
      </c>
      <c r="H71" s="143">
        <v>30100</v>
      </c>
      <c r="I71" s="101">
        <v>1935000</v>
      </c>
      <c r="J71" s="139">
        <v>0</v>
      </c>
      <c r="K71" s="90">
        <v>0</v>
      </c>
      <c r="L71" s="90">
        <v>0</v>
      </c>
      <c r="M71" s="90">
        <v>0</v>
      </c>
      <c r="N71" s="90">
        <v>0</v>
      </c>
      <c r="O71" s="90">
        <v>0</v>
      </c>
      <c r="P71" s="90">
        <v>1935000</v>
      </c>
      <c r="Q71" s="90">
        <v>1935000</v>
      </c>
      <c r="R71" s="120">
        <v>0</v>
      </c>
      <c r="S71" s="120">
        <v>0</v>
      </c>
      <c r="T71" s="120">
        <v>0</v>
      </c>
      <c r="U71" s="120">
        <v>0</v>
      </c>
      <c r="V71" s="120">
        <v>0</v>
      </c>
      <c r="W71" s="120">
        <v>0</v>
      </c>
      <c r="X71" s="90">
        <v>0</v>
      </c>
      <c r="Y71" s="101">
        <v>0</v>
      </c>
      <c r="Z71" s="114"/>
    </row>
    <row r="72" spans="1:26" ht="22.5" x14ac:dyDescent="0.2">
      <c r="A72" s="96"/>
      <c r="B72" s="145">
        <v>0</v>
      </c>
      <c r="C72" s="100" t="s">
        <v>195</v>
      </c>
      <c r="D72" s="144"/>
      <c r="E72" s="134">
        <v>925</v>
      </c>
      <c r="F72" s="133">
        <v>702</v>
      </c>
      <c r="G72" s="132">
        <v>150002054</v>
      </c>
      <c r="H72" s="143">
        <v>30100</v>
      </c>
      <c r="I72" s="101">
        <v>880000</v>
      </c>
      <c r="J72" s="139">
        <v>0</v>
      </c>
      <c r="K72" s="90">
        <v>0</v>
      </c>
      <c r="L72" s="90">
        <v>0</v>
      </c>
      <c r="M72" s="90">
        <v>0</v>
      </c>
      <c r="N72" s="90">
        <v>0</v>
      </c>
      <c r="O72" s="90">
        <v>0</v>
      </c>
      <c r="P72" s="90">
        <v>880000</v>
      </c>
      <c r="Q72" s="90">
        <v>880000</v>
      </c>
      <c r="R72" s="120">
        <v>0</v>
      </c>
      <c r="S72" s="120">
        <v>0</v>
      </c>
      <c r="T72" s="120">
        <v>0</v>
      </c>
      <c r="U72" s="120">
        <v>0</v>
      </c>
      <c r="V72" s="120">
        <v>0</v>
      </c>
      <c r="W72" s="120">
        <v>0</v>
      </c>
      <c r="X72" s="90">
        <v>0</v>
      </c>
      <c r="Y72" s="101">
        <v>0</v>
      </c>
      <c r="Z72" s="114"/>
    </row>
    <row r="73" spans="1:26" ht="22.5" x14ac:dyDescent="0.2">
      <c r="A73" s="96"/>
      <c r="B73" s="145">
        <v>0</v>
      </c>
      <c r="C73" s="100" t="s">
        <v>195</v>
      </c>
      <c r="D73" s="144"/>
      <c r="E73" s="134">
        <v>925</v>
      </c>
      <c r="F73" s="133">
        <v>702</v>
      </c>
      <c r="G73" s="132">
        <v>150003037</v>
      </c>
      <c r="H73" s="143">
        <v>30100</v>
      </c>
      <c r="I73" s="101">
        <v>1650000</v>
      </c>
      <c r="J73" s="139">
        <v>29110</v>
      </c>
      <c r="K73" s="90">
        <v>327000</v>
      </c>
      <c r="L73" s="90">
        <v>123290</v>
      </c>
      <c r="M73" s="90">
        <v>479400</v>
      </c>
      <c r="N73" s="90">
        <v>231200</v>
      </c>
      <c r="O73" s="90">
        <v>231200</v>
      </c>
      <c r="P73" s="90">
        <v>0</v>
      </c>
      <c r="Q73" s="90">
        <v>462400</v>
      </c>
      <c r="R73" s="120">
        <v>0</v>
      </c>
      <c r="S73" s="120">
        <v>0</v>
      </c>
      <c r="T73" s="120">
        <v>193400</v>
      </c>
      <c r="U73" s="120">
        <v>193400</v>
      </c>
      <c r="V73" s="120">
        <v>155600</v>
      </c>
      <c r="W73" s="120">
        <v>190200</v>
      </c>
      <c r="X73" s="90">
        <v>169000</v>
      </c>
      <c r="Y73" s="101">
        <v>514800</v>
      </c>
      <c r="Z73" s="114"/>
    </row>
    <row r="74" spans="1:26" ht="22.5" x14ac:dyDescent="0.2">
      <c r="A74" s="96"/>
      <c r="B74" s="145">
        <v>0</v>
      </c>
      <c r="C74" s="100" t="s">
        <v>195</v>
      </c>
      <c r="D74" s="144"/>
      <c r="E74" s="134">
        <v>925</v>
      </c>
      <c r="F74" s="133">
        <v>702</v>
      </c>
      <c r="G74" s="132">
        <v>150003038</v>
      </c>
      <c r="H74" s="143">
        <v>30100</v>
      </c>
      <c r="I74" s="101">
        <v>325666800</v>
      </c>
      <c r="J74" s="139">
        <v>28580000</v>
      </c>
      <c r="K74" s="90">
        <v>25401100</v>
      </c>
      <c r="L74" s="90">
        <v>25801200</v>
      </c>
      <c r="M74" s="90">
        <v>79782300</v>
      </c>
      <c r="N74" s="90">
        <v>28500300</v>
      </c>
      <c r="O74" s="90">
        <v>38200300</v>
      </c>
      <c r="P74" s="90">
        <v>45000000</v>
      </c>
      <c r="Q74" s="90">
        <v>111700600</v>
      </c>
      <c r="R74" s="120">
        <v>22500000</v>
      </c>
      <c r="S74" s="120">
        <v>13451000</v>
      </c>
      <c r="T74" s="120">
        <v>29900000</v>
      </c>
      <c r="U74" s="120">
        <v>65851000</v>
      </c>
      <c r="V74" s="120">
        <v>29900000</v>
      </c>
      <c r="W74" s="120">
        <v>29900000</v>
      </c>
      <c r="X74" s="90">
        <v>8532900</v>
      </c>
      <c r="Y74" s="101">
        <v>68332900</v>
      </c>
      <c r="Z74" s="114"/>
    </row>
    <row r="75" spans="1:26" ht="22.5" x14ac:dyDescent="0.2">
      <c r="A75" s="96"/>
      <c r="B75" s="145">
        <v>0</v>
      </c>
      <c r="C75" s="100" t="s">
        <v>195</v>
      </c>
      <c r="D75" s="144"/>
      <c r="E75" s="134">
        <v>925</v>
      </c>
      <c r="F75" s="133">
        <v>702</v>
      </c>
      <c r="G75" s="132">
        <v>150003039</v>
      </c>
      <c r="H75" s="143">
        <v>30100</v>
      </c>
      <c r="I75" s="101">
        <v>3384500</v>
      </c>
      <c r="J75" s="139">
        <v>490900</v>
      </c>
      <c r="K75" s="90">
        <v>439900</v>
      </c>
      <c r="L75" s="90">
        <v>439600</v>
      </c>
      <c r="M75" s="90">
        <v>1370400</v>
      </c>
      <c r="N75" s="90">
        <v>404900</v>
      </c>
      <c r="O75" s="90">
        <v>209600</v>
      </c>
      <c r="P75" s="90">
        <v>209300</v>
      </c>
      <c r="Q75" s="90">
        <v>823800</v>
      </c>
      <c r="R75" s="120">
        <v>139800</v>
      </c>
      <c r="S75" s="120">
        <v>139800</v>
      </c>
      <c r="T75" s="120">
        <v>209300</v>
      </c>
      <c r="U75" s="120">
        <v>488900</v>
      </c>
      <c r="V75" s="120">
        <v>305000</v>
      </c>
      <c r="W75" s="120">
        <v>304900</v>
      </c>
      <c r="X75" s="90">
        <v>91500</v>
      </c>
      <c r="Y75" s="101">
        <v>701400</v>
      </c>
      <c r="Z75" s="114"/>
    </row>
    <row r="76" spans="1:26" ht="22.5" x14ac:dyDescent="0.2">
      <c r="A76" s="96"/>
      <c r="B76" s="145">
        <v>0</v>
      </c>
      <c r="C76" s="100" t="s">
        <v>195</v>
      </c>
      <c r="D76" s="144"/>
      <c r="E76" s="134">
        <v>925</v>
      </c>
      <c r="F76" s="133">
        <v>707</v>
      </c>
      <c r="G76" s="132">
        <v>1001001</v>
      </c>
      <c r="H76" s="143">
        <v>30100</v>
      </c>
      <c r="I76" s="101">
        <v>1692783</v>
      </c>
      <c r="J76" s="139">
        <v>0</v>
      </c>
      <c r="K76" s="90">
        <v>0</v>
      </c>
      <c r="L76" s="90">
        <v>0</v>
      </c>
      <c r="M76" s="90">
        <v>0</v>
      </c>
      <c r="N76" s="90">
        <v>0</v>
      </c>
      <c r="O76" s="90">
        <v>1406283</v>
      </c>
      <c r="P76" s="90">
        <v>0</v>
      </c>
      <c r="Q76" s="90">
        <v>1406283</v>
      </c>
      <c r="R76" s="120">
        <v>286500</v>
      </c>
      <c r="S76" s="120">
        <v>0</v>
      </c>
      <c r="T76" s="120">
        <v>0</v>
      </c>
      <c r="U76" s="120">
        <v>286500</v>
      </c>
      <c r="V76" s="120">
        <v>0</v>
      </c>
      <c r="W76" s="120">
        <v>0</v>
      </c>
      <c r="X76" s="90">
        <v>0</v>
      </c>
      <c r="Y76" s="101">
        <v>0</v>
      </c>
      <c r="Z76" s="114"/>
    </row>
    <row r="77" spans="1:26" ht="22.5" x14ac:dyDescent="0.2">
      <c r="A77" s="96"/>
      <c r="B77" s="145">
        <v>0</v>
      </c>
      <c r="C77" s="100" t="s">
        <v>195</v>
      </c>
      <c r="D77" s="144"/>
      <c r="E77" s="134">
        <v>925</v>
      </c>
      <c r="F77" s="133">
        <v>707</v>
      </c>
      <c r="G77" s="132">
        <v>150002031</v>
      </c>
      <c r="H77" s="143">
        <v>30100</v>
      </c>
      <c r="I77" s="101">
        <v>1829000</v>
      </c>
      <c r="J77" s="139">
        <v>0</v>
      </c>
      <c r="K77" s="90">
        <v>0</v>
      </c>
      <c r="L77" s="90">
        <v>0</v>
      </c>
      <c r="M77" s="90">
        <v>0</v>
      </c>
      <c r="N77" s="90">
        <v>0</v>
      </c>
      <c r="O77" s="90">
        <v>0</v>
      </c>
      <c r="P77" s="90">
        <v>0</v>
      </c>
      <c r="Q77" s="90">
        <v>0</v>
      </c>
      <c r="R77" s="120">
        <v>1829000</v>
      </c>
      <c r="S77" s="120">
        <v>0</v>
      </c>
      <c r="T77" s="120">
        <v>0</v>
      </c>
      <c r="U77" s="120">
        <v>1829000</v>
      </c>
      <c r="V77" s="120">
        <v>0</v>
      </c>
      <c r="W77" s="120">
        <v>0</v>
      </c>
      <c r="X77" s="90">
        <v>0</v>
      </c>
      <c r="Y77" s="101">
        <v>0</v>
      </c>
      <c r="Z77" s="114"/>
    </row>
    <row r="78" spans="1:26" ht="22.5" x14ac:dyDescent="0.2">
      <c r="A78" s="96"/>
      <c r="B78" s="145">
        <v>0</v>
      </c>
      <c r="C78" s="100" t="s">
        <v>195</v>
      </c>
      <c r="D78" s="144"/>
      <c r="E78" s="134">
        <v>925</v>
      </c>
      <c r="F78" s="133">
        <v>709</v>
      </c>
      <c r="G78" s="132">
        <v>1001001</v>
      </c>
      <c r="H78" s="143">
        <v>30100</v>
      </c>
      <c r="I78" s="101">
        <v>34679651.68</v>
      </c>
      <c r="J78" s="139">
        <v>2132400</v>
      </c>
      <c r="K78" s="90">
        <v>2829300</v>
      </c>
      <c r="L78" s="90">
        <v>2994300</v>
      </c>
      <c r="M78" s="90">
        <v>7956000</v>
      </c>
      <c r="N78" s="90">
        <v>2475400</v>
      </c>
      <c r="O78" s="90">
        <v>2891300</v>
      </c>
      <c r="P78" s="90">
        <v>1394300</v>
      </c>
      <c r="Q78" s="90">
        <v>6761000</v>
      </c>
      <c r="R78" s="120">
        <v>1349400</v>
      </c>
      <c r="S78" s="120">
        <v>5464460</v>
      </c>
      <c r="T78" s="120">
        <v>3076560</v>
      </c>
      <c r="U78" s="120">
        <v>9890420</v>
      </c>
      <c r="V78" s="120">
        <v>2720660</v>
      </c>
      <c r="W78" s="120">
        <v>3857960</v>
      </c>
      <c r="X78" s="90">
        <v>3493611.68</v>
      </c>
      <c r="Y78" s="101">
        <v>10072231.68</v>
      </c>
      <c r="Z78" s="114"/>
    </row>
    <row r="79" spans="1:26" ht="22.5" x14ac:dyDescent="0.2">
      <c r="A79" s="96"/>
      <c r="B79" s="145">
        <v>0</v>
      </c>
      <c r="C79" s="100" t="s">
        <v>195</v>
      </c>
      <c r="D79" s="144"/>
      <c r="E79" s="134">
        <v>925</v>
      </c>
      <c r="F79" s="133">
        <v>709</v>
      </c>
      <c r="G79" s="132">
        <v>150002032</v>
      </c>
      <c r="H79" s="143">
        <v>30100</v>
      </c>
      <c r="I79" s="101">
        <v>5219900</v>
      </c>
      <c r="J79" s="139">
        <v>0</v>
      </c>
      <c r="K79" s="90">
        <v>644200</v>
      </c>
      <c r="L79" s="90">
        <v>837100</v>
      </c>
      <c r="M79" s="90">
        <v>1481300</v>
      </c>
      <c r="N79" s="90">
        <v>627100</v>
      </c>
      <c r="O79" s="90">
        <v>503900</v>
      </c>
      <c r="P79" s="90">
        <v>427100</v>
      </c>
      <c r="Q79" s="90">
        <v>1558100</v>
      </c>
      <c r="R79" s="120">
        <v>623900</v>
      </c>
      <c r="S79" s="120">
        <v>328100</v>
      </c>
      <c r="T79" s="120">
        <v>312600</v>
      </c>
      <c r="U79" s="120">
        <v>1264600</v>
      </c>
      <c r="V79" s="120">
        <v>328100</v>
      </c>
      <c r="W79" s="120">
        <v>328100</v>
      </c>
      <c r="X79" s="90">
        <v>259700</v>
      </c>
      <c r="Y79" s="101">
        <v>915900</v>
      </c>
      <c r="Z79" s="114"/>
    </row>
    <row r="80" spans="1:26" ht="22.5" x14ac:dyDescent="0.2">
      <c r="A80" s="96"/>
      <c r="B80" s="145">
        <v>0</v>
      </c>
      <c r="C80" s="100" t="s">
        <v>195</v>
      </c>
      <c r="D80" s="144"/>
      <c r="E80" s="134">
        <v>925</v>
      </c>
      <c r="F80" s="133">
        <v>709</v>
      </c>
      <c r="G80" s="132">
        <v>150002033</v>
      </c>
      <c r="H80" s="143">
        <v>30100</v>
      </c>
      <c r="I80" s="101">
        <v>433900</v>
      </c>
      <c r="J80" s="139">
        <v>0</v>
      </c>
      <c r="K80" s="90">
        <v>0</v>
      </c>
      <c r="L80" s="90">
        <v>0</v>
      </c>
      <c r="M80" s="90">
        <v>0</v>
      </c>
      <c r="N80" s="90">
        <v>0</v>
      </c>
      <c r="O80" s="90">
        <v>0</v>
      </c>
      <c r="P80" s="90">
        <v>0</v>
      </c>
      <c r="Q80" s="90">
        <v>0</v>
      </c>
      <c r="R80" s="120">
        <v>433900</v>
      </c>
      <c r="S80" s="120">
        <v>0</v>
      </c>
      <c r="T80" s="120">
        <v>0</v>
      </c>
      <c r="U80" s="120">
        <v>433900</v>
      </c>
      <c r="V80" s="120">
        <v>0</v>
      </c>
      <c r="W80" s="120">
        <v>0</v>
      </c>
      <c r="X80" s="90">
        <v>0</v>
      </c>
      <c r="Y80" s="101">
        <v>0</v>
      </c>
      <c r="Z80" s="114"/>
    </row>
    <row r="81" spans="1:26" ht="22.5" x14ac:dyDescent="0.2">
      <c r="A81" s="96"/>
      <c r="B81" s="145">
        <v>0</v>
      </c>
      <c r="C81" s="100" t="s">
        <v>195</v>
      </c>
      <c r="D81" s="144"/>
      <c r="E81" s="134">
        <v>925</v>
      </c>
      <c r="F81" s="133">
        <v>1003</v>
      </c>
      <c r="G81" s="132">
        <v>150003019</v>
      </c>
      <c r="H81" s="143">
        <v>30100</v>
      </c>
      <c r="I81" s="101">
        <v>119700</v>
      </c>
      <c r="J81" s="139">
        <v>0</v>
      </c>
      <c r="K81" s="90">
        <v>0</v>
      </c>
      <c r="L81" s="90">
        <v>0</v>
      </c>
      <c r="M81" s="90">
        <v>0</v>
      </c>
      <c r="N81" s="90">
        <v>0</v>
      </c>
      <c r="O81" s="90">
        <v>0</v>
      </c>
      <c r="P81" s="90">
        <v>0</v>
      </c>
      <c r="Q81" s="9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0">
        <v>0</v>
      </c>
      <c r="X81" s="90">
        <v>119700</v>
      </c>
      <c r="Y81" s="101">
        <v>119700</v>
      </c>
      <c r="Z81" s="114"/>
    </row>
    <row r="82" spans="1:26" ht="22.5" x14ac:dyDescent="0.2">
      <c r="A82" s="96"/>
      <c r="B82" s="137">
        <v>0</v>
      </c>
      <c r="C82" s="100" t="s">
        <v>195</v>
      </c>
      <c r="D82" s="135"/>
      <c r="E82" s="134">
        <v>925</v>
      </c>
      <c r="F82" s="133">
        <v>1004</v>
      </c>
      <c r="G82" s="132">
        <v>150003013</v>
      </c>
      <c r="H82" s="131">
        <v>30100</v>
      </c>
      <c r="I82" s="130">
        <v>5975000</v>
      </c>
      <c r="J82" s="121">
        <v>481300</v>
      </c>
      <c r="K82" s="129">
        <v>0</v>
      </c>
      <c r="L82" s="129">
        <v>0</v>
      </c>
      <c r="M82" s="90">
        <v>481300</v>
      </c>
      <c r="N82" s="129">
        <v>1500000</v>
      </c>
      <c r="O82" s="129">
        <v>0</v>
      </c>
      <c r="P82" s="129">
        <v>0</v>
      </c>
      <c r="Q82" s="90">
        <v>1500000</v>
      </c>
      <c r="R82" s="11">
        <v>1950000</v>
      </c>
      <c r="S82" s="11">
        <v>0</v>
      </c>
      <c r="T82" s="11">
        <v>0</v>
      </c>
      <c r="U82" s="120">
        <v>1950000</v>
      </c>
      <c r="V82" s="11">
        <v>1950000</v>
      </c>
      <c r="W82" s="11">
        <v>0</v>
      </c>
      <c r="X82" s="129">
        <v>93700</v>
      </c>
      <c r="Y82" s="101">
        <v>2043700</v>
      </c>
      <c r="Z82" s="114"/>
    </row>
    <row r="83" spans="1:26" ht="35.25" customHeight="1" x14ac:dyDescent="0.2">
      <c r="A83" s="96"/>
      <c r="B83" s="104" t="s">
        <v>196</v>
      </c>
      <c r="C83" s="104"/>
      <c r="D83" s="103"/>
      <c r="E83" s="118">
        <v>926</v>
      </c>
      <c r="F83" s="117"/>
      <c r="G83" s="116"/>
      <c r="H83" s="115">
        <v>30100</v>
      </c>
      <c r="I83" s="19">
        <v>47960367</v>
      </c>
      <c r="J83" s="19">
        <v>2702000</v>
      </c>
      <c r="K83" s="19">
        <v>3300000</v>
      </c>
      <c r="L83" s="18">
        <v>3250000</v>
      </c>
      <c r="M83" s="102">
        <v>9252000</v>
      </c>
      <c r="N83" s="19">
        <v>4672300</v>
      </c>
      <c r="O83" s="19">
        <v>5925800</v>
      </c>
      <c r="P83" s="18">
        <v>3738800</v>
      </c>
      <c r="Q83" s="102">
        <v>14336900</v>
      </c>
      <c r="R83" s="19">
        <v>6526800</v>
      </c>
      <c r="S83" s="19">
        <v>3460800</v>
      </c>
      <c r="T83" s="18">
        <v>3700660</v>
      </c>
      <c r="U83" s="102">
        <v>13688260</v>
      </c>
      <c r="V83" s="19">
        <v>2900300</v>
      </c>
      <c r="W83" s="19">
        <v>5210300</v>
      </c>
      <c r="X83" s="18">
        <v>2572607</v>
      </c>
      <c r="Y83" s="101">
        <v>10683207</v>
      </c>
      <c r="Z83" s="114"/>
    </row>
    <row r="84" spans="1:26" ht="22.5" x14ac:dyDescent="0.2">
      <c r="A84" s="96"/>
      <c r="B84" s="142">
        <v>0</v>
      </c>
      <c r="C84" s="100" t="s">
        <v>197</v>
      </c>
      <c r="D84" s="141"/>
      <c r="E84" s="125">
        <v>926</v>
      </c>
      <c r="F84" s="124">
        <v>702</v>
      </c>
      <c r="G84" s="123">
        <v>1001001</v>
      </c>
      <c r="H84" s="140">
        <v>30100</v>
      </c>
      <c r="I84" s="139">
        <v>14153800</v>
      </c>
      <c r="J84" s="139">
        <v>1102000</v>
      </c>
      <c r="K84" s="91">
        <v>1200000</v>
      </c>
      <c r="L84" s="91">
        <v>1150000</v>
      </c>
      <c r="M84" s="90">
        <v>3452000</v>
      </c>
      <c r="N84" s="91">
        <v>1150000</v>
      </c>
      <c r="O84" s="91">
        <v>3271800</v>
      </c>
      <c r="P84" s="91">
        <v>900000</v>
      </c>
      <c r="Q84" s="90">
        <v>5321800</v>
      </c>
      <c r="R84" s="138">
        <v>600000</v>
      </c>
      <c r="S84" s="138">
        <v>744200</v>
      </c>
      <c r="T84" s="138">
        <v>1090300</v>
      </c>
      <c r="U84" s="120">
        <v>2434500</v>
      </c>
      <c r="V84" s="138">
        <v>700000</v>
      </c>
      <c r="W84" s="138">
        <v>750000</v>
      </c>
      <c r="X84" s="91">
        <v>1495500</v>
      </c>
      <c r="Y84" s="101">
        <v>2945500</v>
      </c>
      <c r="Z84" s="114"/>
    </row>
    <row r="85" spans="1:26" ht="22.5" x14ac:dyDescent="0.2">
      <c r="A85" s="96"/>
      <c r="B85" s="145">
        <v>0</v>
      </c>
      <c r="C85" s="100" t="s">
        <v>197</v>
      </c>
      <c r="D85" s="144"/>
      <c r="E85" s="134">
        <v>926</v>
      </c>
      <c r="F85" s="133">
        <v>702</v>
      </c>
      <c r="G85" s="132">
        <v>150002029</v>
      </c>
      <c r="H85" s="143">
        <v>30100</v>
      </c>
      <c r="I85" s="101">
        <v>1364500</v>
      </c>
      <c r="J85" s="139">
        <v>0</v>
      </c>
      <c r="K85" s="90">
        <v>0</v>
      </c>
      <c r="L85" s="90">
        <v>0</v>
      </c>
      <c r="M85" s="90">
        <v>0</v>
      </c>
      <c r="N85" s="90">
        <v>675000</v>
      </c>
      <c r="O85" s="90">
        <v>86200</v>
      </c>
      <c r="P85" s="90">
        <v>86200</v>
      </c>
      <c r="Q85" s="90">
        <v>847400</v>
      </c>
      <c r="R85" s="120">
        <v>86200</v>
      </c>
      <c r="S85" s="120">
        <v>86200</v>
      </c>
      <c r="T85" s="120">
        <v>86200</v>
      </c>
      <c r="U85" s="120">
        <v>258600</v>
      </c>
      <c r="V85" s="120">
        <v>86200</v>
      </c>
      <c r="W85" s="120">
        <v>86200</v>
      </c>
      <c r="X85" s="90">
        <v>86100</v>
      </c>
      <c r="Y85" s="101">
        <v>258500</v>
      </c>
      <c r="Z85" s="114"/>
    </row>
    <row r="86" spans="1:26" ht="22.5" x14ac:dyDescent="0.2">
      <c r="A86" s="96"/>
      <c r="B86" s="145">
        <v>0</v>
      </c>
      <c r="C86" s="100" t="s">
        <v>197</v>
      </c>
      <c r="D86" s="144"/>
      <c r="E86" s="134">
        <v>926</v>
      </c>
      <c r="F86" s="133">
        <v>702</v>
      </c>
      <c r="G86" s="132">
        <v>150003041</v>
      </c>
      <c r="H86" s="143">
        <v>30100</v>
      </c>
      <c r="I86" s="101">
        <v>159200</v>
      </c>
      <c r="J86" s="139">
        <v>0</v>
      </c>
      <c r="K86" s="90">
        <v>0</v>
      </c>
      <c r="L86" s="90">
        <v>0</v>
      </c>
      <c r="M86" s="90">
        <v>0</v>
      </c>
      <c r="N86" s="90">
        <v>0</v>
      </c>
      <c r="O86" s="90">
        <v>79000</v>
      </c>
      <c r="P86" s="90">
        <v>2500</v>
      </c>
      <c r="Q86" s="90">
        <v>81500</v>
      </c>
      <c r="R86" s="120">
        <v>2500</v>
      </c>
      <c r="S86" s="120">
        <v>2500</v>
      </c>
      <c r="T86" s="120">
        <v>2500</v>
      </c>
      <c r="U86" s="120">
        <v>7500</v>
      </c>
      <c r="V86" s="120">
        <v>24000</v>
      </c>
      <c r="W86" s="120">
        <v>24000</v>
      </c>
      <c r="X86" s="90">
        <v>22200</v>
      </c>
      <c r="Y86" s="101">
        <v>70200</v>
      </c>
      <c r="Z86" s="114"/>
    </row>
    <row r="87" spans="1:26" ht="22.5" x14ac:dyDescent="0.2">
      <c r="A87" s="96"/>
      <c r="B87" s="145">
        <v>0</v>
      </c>
      <c r="C87" s="100" t="s">
        <v>197</v>
      </c>
      <c r="D87" s="144"/>
      <c r="E87" s="134">
        <v>926</v>
      </c>
      <c r="F87" s="133">
        <v>801</v>
      </c>
      <c r="G87" s="132">
        <v>1001001</v>
      </c>
      <c r="H87" s="143">
        <v>30100</v>
      </c>
      <c r="I87" s="101">
        <v>27722767</v>
      </c>
      <c r="J87" s="139">
        <v>1500000</v>
      </c>
      <c r="K87" s="90">
        <v>2000000</v>
      </c>
      <c r="L87" s="90">
        <v>2000000</v>
      </c>
      <c r="M87" s="90">
        <v>5500000</v>
      </c>
      <c r="N87" s="90">
        <v>1776500</v>
      </c>
      <c r="O87" s="90">
        <v>2088700</v>
      </c>
      <c r="P87" s="90">
        <v>2350000</v>
      </c>
      <c r="Q87" s="90">
        <v>6215200</v>
      </c>
      <c r="R87" s="120">
        <v>5388000</v>
      </c>
      <c r="S87" s="120">
        <v>2237800</v>
      </c>
      <c r="T87" s="120">
        <v>2131560</v>
      </c>
      <c r="U87" s="120">
        <v>9757360</v>
      </c>
      <c r="V87" s="120">
        <v>1700000</v>
      </c>
      <c r="W87" s="120">
        <v>3960000</v>
      </c>
      <c r="X87" s="90">
        <v>590207</v>
      </c>
      <c r="Y87" s="101">
        <v>6250207</v>
      </c>
      <c r="Z87" s="114"/>
    </row>
    <row r="88" spans="1:26" ht="22.5" x14ac:dyDescent="0.2">
      <c r="A88" s="96"/>
      <c r="B88" s="145">
        <v>0</v>
      </c>
      <c r="C88" s="100" t="s">
        <v>197</v>
      </c>
      <c r="D88" s="144"/>
      <c r="E88" s="134">
        <v>926</v>
      </c>
      <c r="F88" s="133">
        <v>801</v>
      </c>
      <c r="G88" s="132">
        <v>150002029</v>
      </c>
      <c r="H88" s="143">
        <v>30100</v>
      </c>
      <c r="I88" s="101">
        <v>3291600</v>
      </c>
      <c r="J88" s="139">
        <v>0</v>
      </c>
      <c r="K88" s="90">
        <v>0</v>
      </c>
      <c r="L88" s="90">
        <v>0</v>
      </c>
      <c r="M88" s="90">
        <v>0</v>
      </c>
      <c r="N88" s="90">
        <v>970800</v>
      </c>
      <c r="O88" s="90">
        <v>290100</v>
      </c>
      <c r="P88" s="90">
        <v>290100</v>
      </c>
      <c r="Q88" s="90">
        <v>1551000</v>
      </c>
      <c r="R88" s="120">
        <v>290100</v>
      </c>
      <c r="S88" s="120">
        <v>290100</v>
      </c>
      <c r="T88" s="120">
        <v>290100</v>
      </c>
      <c r="U88" s="120">
        <v>870300</v>
      </c>
      <c r="V88" s="120">
        <v>290100</v>
      </c>
      <c r="W88" s="120">
        <v>290100</v>
      </c>
      <c r="X88" s="90">
        <v>290100</v>
      </c>
      <c r="Y88" s="101">
        <v>870300</v>
      </c>
      <c r="Z88" s="114"/>
    </row>
    <row r="89" spans="1:26" ht="22.5" x14ac:dyDescent="0.2">
      <c r="A89" s="96"/>
      <c r="B89" s="137">
        <v>0</v>
      </c>
      <c r="C89" s="100" t="s">
        <v>197</v>
      </c>
      <c r="D89" s="135"/>
      <c r="E89" s="134">
        <v>926</v>
      </c>
      <c r="F89" s="133">
        <v>804</v>
      </c>
      <c r="G89" s="132">
        <v>1001001</v>
      </c>
      <c r="H89" s="131">
        <v>30100</v>
      </c>
      <c r="I89" s="130">
        <v>1268500</v>
      </c>
      <c r="J89" s="121">
        <v>100000</v>
      </c>
      <c r="K89" s="129">
        <v>100000</v>
      </c>
      <c r="L89" s="129">
        <v>100000</v>
      </c>
      <c r="M89" s="90">
        <v>300000</v>
      </c>
      <c r="N89" s="129">
        <v>100000</v>
      </c>
      <c r="O89" s="129">
        <v>110000</v>
      </c>
      <c r="P89" s="129">
        <v>110000</v>
      </c>
      <c r="Q89" s="90">
        <v>320000</v>
      </c>
      <c r="R89" s="11">
        <v>160000</v>
      </c>
      <c r="S89" s="11">
        <v>100000</v>
      </c>
      <c r="T89" s="11">
        <v>100000</v>
      </c>
      <c r="U89" s="120">
        <v>360000</v>
      </c>
      <c r="V89" s="11">
        <v>100000</v>
      </c>
      <c r="W89" s="11">
        <v>100000</v>
      </c>
      <c r="X89" s="129">
        <v>88500</v>
      </c>
      <c r="Y89" s="101">
        <v>288500</v>
      </c>
      <c r="Z89" s="114"/>
    </row>
    <row r="90" spans="1:26" ht="36" customHeight="1" x14ac:dyDescent="0.2">
      <c r="A90" s="96"/>
      <c r="B90" s="104" t="s">
        <v>198</v>
      </c>
      <c r="C90" s="104"/>
      <c r="D90" s="103"/>
      <c r="E90" s="118">
        <v>929</v>
      </c>
      <c r="F90" s="117"/>
      <c r="G90" s="116"/>
      <c r="H90" s="115">
        <v>30100</v>
      </c>
      <c r="I90" s="19">
        <v>31037887.91</v>
      </c>
      <c r="J90" s="19">
        <v>2149400</v>
      </c>
      <c r="K90" s="19">
        <v>2289000</v>
      </c>
      <c r="L90" s="18">
        <v>2472400</v>
      </c>
      <c r="M90" s="102">
        <v>6910800</v>
      </c>
      <c r="N90" s="19">
        <v>4739000</v>
      </c>
      <c r="O90" s="19">
        <v>2007600</v>
      </c>
      <c r="P90" s="18">
        <v>2877000</v>
      </c>
      <c r="Q90" s="102">
        <v>9623600</v>
      </c>
      <c r="R90" s="19">
        <v>2246000</v>
      </c>
      <c r="S90" s="19">
        <v>2854000</v>
      </c>
      <c r="T90" s="18">
        <v>1883600</v>
      </c>
      <c r="U90" s="102">
        <v>6983600</v>
      </c>
      <c r="V90" s="19">
        <v>2511000</v>
      </c>
      <c r="W90" s="19">
        <v>3332487.91</v>
      </c>
      <c r="X90" s="18">
        <v>1676400</v>
      </c>
      <c r="Y90" s="101">
        <v>7519887.9100000001</v>
      </c>
      <c r="Z90" s="114"/>
    </row>
    <row r="91" spans="1:26" ht="33.75" x14ac:dyDescent="0.2">
      <c r="A91" s="96"/>
      <c r="B91" s="142">
        <v>0</v>
      </c>
      <c r="C91" s="100" t="s">
        <v>199</v>
      </c>
      <c r="D91" s="141"/>
      <c r="E91" s="125">
        <v>929</v>
      </c>
      <c r="F91" s="124">
        <v>702</v>
      </c>
      <c r="G91" s="123">
        <v>1001001</v>
      </c>
      <c r="H91" s="140">
        <v>30100</v>
      </c>
      <c r="I91" s="139">
        <v>15914000</v>
      </c>
      <c r="J91" s="139">
        <v>930400</v>
      </c>
      <c r="K91" s="91">
        <v>1300000</v>
      </c>
      <c r="L91" s="91">
        <v>1367000</v>
      </c>
      <c r="M91" s="90">
        <v>3597400</v>
      </c>
      <c r="N91" s="91">
        <v>2437000</v>
      </c>
      <c r="O91" s="91">
        <v>1000000</v>
      </c>
      <c r="P91" s="91">
        <v>1505000</v>
      </c>
      <c r="Q91" s="90">
        <v>4942000</v>
      </c>
      <c r="R91" s="138">
        <v>1254000</v>
      </c>
      <c r="S91" s="138">
        <v>1081000</v>
      </c>
      <c r="T91" s="138">
        <v>1189600</v>
      </c>
      <c r="U91" s="120">
        <v>3524600</v>
      </c>
      <c r="V91" s="138">
        <v>1000000</v>
      </c>
      <c r="W91" s="138">
        <v>2000000</v>
      </c>
      <c r="X91" s="91">
        <v>850000</v>
      </c>
      <c r="Y91" s="101">
        <v>3850000</v>
      </c>
      <c r="Z91" s="114"/>
    </row>
    <row r="92" spans="1:26" ht="33.75" x14ac:dyDescent="0.2">
      <c r="A92" s="96"/>
      <c r="B92" s="145">
        <v>0</v>
      </c>
      <c r="C92" s="100" t="s">
        <v>199</v>
      </c>
      <c r="D92" s="144"/>
      <c r="E92" s="134">
        <v>929</v>
      </c>
      <c r="F92" s="133">
        <v>702</v>
      </c>
      <c r="G92" s="132">
        <v>150002029</v>
      </c>
      <c r="H92" s="143">
        <v>30100</v>
      </c>
      <c r="I92" s="101">
        <v>662100</v>
      </c>
      <c r="J92" s="139">
        <v>0</v>
      </c>
      <c r="K92" s="90">
        <v>0</v>
      </c>
      <c r="L92" s="90">
        <v>0</v>
      </c>
      <c r="M92" s="90">
        <v>0</v>
      </c>
      <c r="N92" s="90">
        <v>0</v>
      </c>
      <c r="O92" s="90">
        <v>0</v>
      </c>
      <c r="P92" s="90">
        <v>0</v>
      </c>
      <c r="Q92" s="90">
        <v>0</v>
      </c>
      <c r="R92" s="120">
        <v>0</v>
      </c>
      <c r="S92" s="120">
        <v>450000</v>
      </c>
      <c r="T92" s="120">
        <v>55000</v>
      </c>
      <c r="U92" s="120">
        <v>505000</v>
      </c>
      <c r="V92" s="120">
        <v>55000</v>
      </c>
      <c r="W92" s="120">
        <v>55000</v>
      </c>
      <c r="X92" s="90">
        <v>47100</v>
      </c>
      <c r="Y92" s="101">
        <v>157100</v>
      </c>
      <c r="Z92" s="114"/>
    </row>
    <row r="93" spans="1:26" ht="33.75" x14ac:dyDescent="0.2">
      <c r="A93" s="96"/>
      <c r="B93" s="145">
        <v>0</v>
      </c>
      <c r="C93" s="100" t="s">
        <v>199</v>
      </c>
      <c r="D93" s="144"/>
      <c r="E93" s="134">
        <v>929</v>
      </c>
      <c r="F93" s="133">
        <v>702</v>
      </c>
      <c r="G93" s="132">
        <v>150003042</v>
      </c>
      <c r="H93" s="143">
        <v>30100</v>
      </c>
      <c r="I93" s="101">
        <v>190500</v>
      </c>
      <c r="J93" s="139">
        <v>19000</v>
      </c>
      <c r="K93" s="90">
        <v>19000</v>
      </c>
      <c r="L93" s="90">
        <v>18400</v>
      </c>
      <c r="M93" s="90">
        <v>56400</v>
      </c>
      <c r="N93" s="90">
        <v>2000</v>
      </c>
      <c r="O93" s="90">
        <v>2000</v>
      </c>
      <c r="P93" s="90">
        <v>2000</v>
      </c>
      <c r="Q93" s="90">
        <v>6000</v>
      </c>
      <c r="R93" s="120">
        <v>2000</v>
      </c>
      <c r="S93" s="120">
        <v>2000</v>
      </c>
      <c r="T93" s="120">
        <v>2000</v>
      </c>
      <c r="U93" s="120">
        <v>6000</v>
      </c>
      <c r="V93" s="120">
        <v>36000</v>
      </c>
      <c r="W93" s="120">
        <v>38900</v>
      </c>
      <c r="X93" s="90">
        <v>47200</v>
      </c>
      <c r="Y93" s="101">
        <v>122100</v>
      </c>
      <c r="Z93" s="114"/>
    </row>
    <row r="94" spans="1:26" ht="33.75" x14ac:dyDescent="0.2">
      <c r="A94" s="96"/>
      <c r="B94" s="145">
        <v>0</v>
      </c>
      <c r="C94" s="100" t="s">
        <v>199</v>
      </c>
      <c r="D94" s="144"/>
      <c r="E94" s="134">
        <v>929</v>
      </c>
      <c r="F94" s="133">
        <v>1003</v>
      </c>
      <c r="G94" s="132">
        <v>150003019</v>
      </c>
      <c r="H94" s="143">
        <v>30100</v>
      </c>
      <c r="I94" s="101">
        <v>52100</v>
      </c>
      <c r="J94" s="139">
        <v>0</v>
      </c>
      <c r="K94" s="90">
        <v>0</v>
      </c>
      <c r="L94" s="90">
        <v>0</v>
      </c>
      <c r="M94" s="90">
        <v>0</v>
      </c>
      <c r="N94" s="90">
        <v>0</v>
      </c>
      <c r="O94" s="90">
        <v>0</v>
      </c>
      <c r="P94" s="90">
        <v>0</v>
      </c>
      <c r="Q94" s="9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0">
        <v>0</v>
      </c>
      <c r="X94" s="90">
        <v>52100</v>
      </c>
      <c r="Y94" s="101">
        <v>52100</v>
      </c>
      <c r="Z94" s="114"/>
    </row>
    <row r="95" spans="1:26" ht="33.75" x14ac:dyDescent="0.2">
      <c r="A95" s="96"/>
      <c r="B95" s="145">
        <v>0</v>
      </c>
      <c r="C95" s="100" t="s">
        <v>199</v>
      </c>
      <c r="D95" s="144"/>
      <c r="E95" s="134">
        <v>929</v>
      </c>
      <c r="F95" s="133">
        <v>1101</v>
      </c>
      <c r="G95" s="132">
        <v>1001001</v>
      </c>
      <c r="H95" s="143">
        <v>30100</v>
      </c>
      <c r="I95" s="101">
        <v>12397187.91</v>
      </c>
      <c r="J95" s="139">
        <v>1100000</v>
      </c>
      <c r="K95" s="90">
        <v>800000</v>
      </c>
      <c r="L95" s="90">
        <v>917000</v>
      </c>
      <c r="M95" s="90">
        <v>2817000</v>
      </c>
      <c r="N95" s="90">
        <v>2150000</v>
      </c>
      <c r="O95" s="90">
        <v>905600</v>
      </c>
      <c r="P95" s="90">
        <v>1370000</v>
      </c>
      <c r="Q95" s="90">
        <v>4425600</v>
      </c>
      <c r="R95" s="120">
        <v>600000</v>
      </c>
      <c r="S95" s="120">
        <v>1136000</v>
      </c>
      <c r="T95" s="120">
        <v>540000</v>
      </c>
      <c r="U95" s="120">
        <v>2276000</v>
      </c>
      <c r="V95" s="120">
        <v>1200000</v>
      </c>
      <c r="W95" s="120">
        <v>1118587.9099999999</v>
      </c>
      <c r="X95" s="90">
        <v>560000</v>
      </c>
      <c r="Y95" s="101">
        <v>2878587.91</v>
      </c>
      <c r="Z95" s="114"/>
    </row>
    <row r="96" spans="1:26" ht="33.75" x14ac:dyDescent="0.2">
      <c r="A96" s="96"/>
      <c r="B96" s="137">
        <v>0</v>
      </c>
      <c r="C96" s="100" t="s">
        <v>199</v>
      </c>
      <c r="D96" s="135"/>
      <c r="E96" s="134">
        <v>929</v>
      </c>
      <c r="F96" s="133">
        <v>1105</v>
      </c>
      <c r="G96" s="132">
        <v>1001001</v>
      </c>
      <c r="H96" s="131">
        <v>30100</v>
      </c>
      <c r="I96" s="130">
        <v>1822000</v>
      </c>
      <c r="J96" s="121">
        <v>100000</v>
      </c>
      <c r="K96" s="129">
        <v>170000</v>
      </c>
      <c r="L96" s="129">
        <v>170000</v>
      </c>
      <c r="M96" s="90">
        <v>440000</v>
      </c>
      <c r="N96" s="129">
        <v>150000</v>
      </c>
      <c r="O96" s="129">
        <v>100000</v>
      </c>
      <c r="P96" s="129">
        <v>0</v>
      </c>
      <c r="Q96" s="90">
        <v>250000</v>
      </c>
      <c r="R96" s="11">
        <v>390000</v>
      </c>
      <c r="S96" s="11">
        <v>185000</v>
      </c>
      <c r="T96" s="11">
        <v>97000</v>
      </c>
      <c r="U96" s="120">
        <v>672000</v>
      </c>
      <c r="V96" s="11">
        <v>220000</v>
      </c>
      <c r="W96" s="11">
        <v>120000</v>
      </c>
      <c r="X96" s="129">
        <v>120000</v>
      </c>
      <c r="Y96" s="101">
        <v>460000</v>
      </c>
      <c r="Z96" s="114"/>
    </row>
    <row r="97" spans="1:26" ht="41.25" customHeight="1" x14ac:dyDescent="0.2">
      <c r="A97" s="96"/>
      <c r="B97" s="104" t="s">
        <v>200</v>
      </c>
      <c r="C97" s="104"/>
      <c r="D97" s="103"/>
      <c r="E97" s="118">
        <v>934</v>
      </c>
      <c r="F97" s="117"/>
      <c r="G97" s="116"/>
      <c r="H97" s="115">
        <v>30100</v>
      </c>
      <c r="I97" s="19">
        <v>2404700</v>
      </c>
      <c r="J97" s="19">
        <v>80000</v>
      </c>
      <c r="K97" s="19">
        <v>140000</v>
      </c>
      <c r="L97" s="18">
        <v>117000</v>
      </c>
      <c r="M97" s="102">
        <v>337000</v>
      </c>
      <c r="N97" s="19">
        <v>150000</v>
      </c>
      <c r="O97" s="19">
        <v>150000</v>
      </c>
      <c r="P97" s="18">
        <v>181600</v>
      </c>
      <c r="Q97" s="102">
        <v>481600</v>
      </c>
      <c r="R97" s="19">
        <v>258000</v>
      </c>
      <c r="S97" s="19">
        <v>205000</v>
      </c>
      <c r="T97" s="18">
        <v>274900</v>
      </c>
      <c r="U97" s="102">
        <v>737900</v>
      </c>
      <c r="V97" s="19">
        <v>154700</v>
      </c>
      <c r="W97" s="19">
        <v>404700</v>
      </c>
      <c r="X97" s="18">
        <v>288800</v>
      </c>
      <c r="Y97" s="101">
        <v>848200</v>
      </c>
      <c r="Z97" s="114"/>
    </row>
    <row r="98" spans="1:26" ht="22.5" x14ac:dyDescent="0.2">
      <c r="A98" s="96"/>
      <c r="B98" s="142">
        <v>0</v>
      </c>
      <c r="C98" s="100" t="s">
        <v>201</v>
      </c>
      <c r="D98" s="141"/>
      <c r="E98" s="125">
        <v>934</v>
      </c>
      <c r="F98" s="124">
        <v>707</v>
      </c>
      <c r="G98" s="123">
        <v>1001001</v>
      </c>
      <c r="H98" s="140">
        <v>30100</v>
      </c>
      <c r="I98" s="139">
        <v>2131100</v>
      </c>
      <c r="J98" s="139">
        <v>80000</v>
      </c>
      <c r="K98" s="91">
        <v>140000</v>
      </c>
      <c r="L98" s="91">
        <v>117000</v>
      </c>
      <c r="M98" s="90">
        <v>337000</v>
      </c>
      <c r="N98" s="91">
        <v>150000</v>
      </c>
      <c r="O98" s="91">
        <v>150000</v>
      </c>
      <c r="P98" s="91">
        <v>181600</v>
      </c>
      <c r="Q98" s="90">
        <v>481600</v>
      </c>
      <c r="R98" s="138">
        <v>258000</v>
      </c>
      <c r="S98" s="138">
        <v>155000</v>
      </c>
      <c r="T98" s="138">
        <v>185500</v>
      </c>
      <c r="U98" s="120">
        <v>598500</v>
      </c>
      <c r="V98" s="138">
        <v>110000</v>
      </c>
      <c r="W98" s="138">
        <v>360000</v>
      </c>
      <c r="X98" s="91">
        <v>244000</v>
      </c>
      <c r="Y98" s="101">
        <v>714000</v>
      </c>
      <c r="Z98" s="114"/>
    </row>
    <row r="99" spans="1:26" ht="22.5" x14ac:dyDescent="0.2">
      <c r="A99" s="96"/>
      <c r="B99" s="137">
        <v>0</v>
      </c>
      <c r="C99" s="136" t="s">
        <v>201</v>
      </c>
      <c r="D99" s="135"/>
      <c r="E99" s="134">
        <v>934</v>
      </c>
      <c r="F99" s="133">
        <v>707</v>
      </c>
      <c r="G99" s="132">
        <v>150002047</v>
      </c>
      <c r="H99" s="131">
        <v>30100</v>
      </c>
      <c r="I99" s="130">
        <v>273600</v>
      </c>
      <c r="J99" s="121">
        <v>0</v>
      </c>
      <c r="K99" s="129">
        <v>0</v>
      </c>
      <c r="L99" s="129">
        <v>0</v>
      </c>
      <c r="M99" s="90">
        <v>0</v>
      </c>
      <c r="N99" s="129">
        <v>0</v>
      </c>
      <c r="O99" s="129">
        <v>0</v>
      </c>
      <c r="P99" s="129">
        <v>0</v>
      </c>
      <c r="Q99" s="90">
        <v>0</v>
      </c>
      <c r="R99" s="11">
        <v>0</v>
      </c>
      <c r="S99" s="11">
        <v>50000</v>
      </c>
      <c r="T99" s="11">
        <v>89400</v>
      </c>
      <c r="U99" s="120">
        <v>139400</v>
      </c>
      <c r="V99" s="11">
        <v>44700</v>
      </c>
      <c r="W99" s="11">
        <v>44700</v>
      </c>
      <c r="X99" s="129">
        <v>44800</v>
      </c>
      <c r="Y99" s="101">
        <v>134200</v>
      </c>
      <c r="Z99" s="114"/>
    </row>
    <row r="100" spans="1:26" ht="12.75" customHeight="1" x14ac:dyDescent="0.2">
      <c r="A100" s="96"/>
      <c r="B100" s="153" t="s">
        <v>205</v>
      </c>
      <c r="C100" s="153"/>
      <c r="D100" s="152"/>
      <c r="E100" s="151"/>
      <c r="F100" s="150"/>
      <c r="G100" s="149"/>
      <c r="H100" s="148">
        <v>30100</v>
      </c>
      <c r="I100" s="147">
        <v>1052739187.5999999</v>
      </c>
      <c r="J100" s="147">
        <v>70681224.099999994</v>
      </c>
      <c r="K100" s="147">
        <v>84527459.900000006</v>
      </c>
      <c r="L100" s="146">
        <v>86299778</v>
      </c>
      <c r="M100" s="102">
        <v>241508462</v>
      </c>
      <c r="N100" s="147">
        <v>89939822</v>
      </c>
      <c r="O100" s="147">
        <v>98157962.829999998</v>
      </c>
      <c r="P100" s="146">
        <v>102053845.25999999</v>
      </c>
      <c r="Q100" s="102">
        <v>290151630.09000003</v>
      </c>
      <c r="R100" s="147">
        <v>91581962</v>
      </c>
      <c r="S100" s="147">
        <v>74759400.170000002</v>
      </c>
      <c r="T100" s="146">
        <v>95213211.620000005</v>
      </c>
      <c r="U100" s="102">
        <v>261554573.78999999</v>
      </c>
      <c r="V100" s="147">
        <v>93320211</v>
      </c>
      <c r="W100" s="147">
        <v>89871849.909999996</v>
      </c>
      <c r="X100" s="146">
        <v>76332460.810000002</v>
      </c>
      <c r="Y100" s="101">
        <v>259524521.72000003</v>
      </c>
      <c r="Z100" s="114"/>
    </row>
    <row r="101" spans="1:26" ht="21.75" customHeight="1" x14ac:dyDescent="0.2">
      <c r="A101" s="96"/>
      <c r="B101" s="104" t="s">
        <v>52</v>
      </c>
      <c r="C101" s="104"/>
      <c r="D101" s="103"/>
      <c r="E101" s="118">
        <v>902</v>
      </c>
      <c r="F101" s="117"/>
      <c r="G101" s="116"/>
      <c r="H101" s="115">
        <v>30100</v>
      </c>
      <c r="I101" s="19">
        <v>8937800</v>
      </c>
      <c r="J101" s="19">
        <v>0</v>
      </c>
      <c r="K101" s="19">
        <v>0</v>
      </c>
      <c r="L101" s="18">
        <v>0</v>
      </c>
      <c r="M101" s="102">
        <v>0</v>
      </c>
      <c r="N101" s="19">
        <v>0</v>
      </c>
      <c r="O101" s="19">
        <v>0</v>
      </c>
      <c r="P101" s="18">
        <v>0</v>
      </c>
      <c r="Q101" s="102">
        <v>0</v>
      </c>
      <c r="R101" s="19">
        <v>2000000</v>
      </c>
      <c r="S101" s="19">
        <v>1360000</v>
      </c>
      <c r="T101" s="18">
        <v>740000</v>
      </c>
      <c r="U101" s="102">
        <v>4100000</v>
      </c>
      <c r="V101" s="19">
        <v>46200</v>
      </c>
      <c r="W101" s="19">
        <v>2696700</v>
      </c>
      <c r="X101" s="18">
        <v>2094900</v>
      </c>
      <c r="Y101" s="101">
        <v>4837800</v>
      </c>
      <c r="Z101" s="114"/>
    </row>
    <row r="102" spans="1:26" ht="21.75" customHeight="1" x14ac:dyDescent="0.2">
      <c r="A102" s="96"/>
      <c r="B102" s="142">
        <v>1</v>
      </c>
      <c r="C102" s="100" t="s">
        <v>24</v>
      </c>
      <c r="D102" s="141"/>
      <c r="E102" s="125">
        <v>902</v>
      </c>
      <c r="F102" s="124">
        <v>105</v>
      </c>
      <c r="G102" s="123">
        <v>203025000</v>
      </c>
      <c r="H102" s="140">
        <v>30100</v>
      </c>
      <c r="I102" s="139">
        <v>21000</v>
      </c>
      <c r="J102" s="139">
        <v>0</v>
      </c>
      <c r="K102" s="91">
        <v>0</v>
      </c>
      <c r="L102" s="91">
        <v>0</v>
      </c>
      <c r="M102" s="90">
        <v>0</v>
      </c>
      <c r="N102" s="91">
        <v>0</v>
      </c>
      <c r="O102" s="91">
        <v>0</v>
      </c>
      <c r="P102" s="91">
        <v>0</v>
      </c>
      <c r="Q102" s="90">
        <v>0</v>
      </c>
      <c r="R102" s="138">
        <v>0</v>
      </c>
      <c r="S102" s="138">
        <v>0</v>
      </c>
      <c r="T102" s="138">
        <v>0</v>
      </c>
      <c r="U102" s="120">
        <v>0</v>
      </c>
      <c r="V102" s="138">
        <v>0</v>
      </c>
      <c r="W102" s="138">
        <v>21000</v>
      </c>
      <c r="X102" s="91">
        <v>0</v>
      </c>
      <c r="Y102" s="101">
        <v>21000</v>
      </c>
      <c r="Z102" s="114"/>
    </row>
    <row r="103" spans="1:26" ht="21.75" customHeight="1" x14ac:dyDescent="0.2">
      <c r="A103" s="96"/>
      <c r="B103" s="145">
        <v>1</v>
      </c>
      <c r="C103" s="95" t="s">
        <v>24</v>
      </c>
      <c r="D103" s="144"/>
      <c r="E103" s="134">
        <v>902</v>
      </c>
      <c r="F103" s="133">
        <v>405</v>
      </c>
      <c r="G103" s="132">
        <v>202108000</v>
      </c>
      <c r="H103" s="143">
        <v>30100</v>
      </c>
      <c r="I103" s="101">
        <v>4100000</v>
      </c>
      <c r="J103" s="139">
        <v>0</v>
      </c>
      <c r="K103" s="90">
        <v>0</v>
      </c>
      <c r="L103" s="90">
        <v>0</v>
      </c>
      <c r="M103" s="90">
        <v>0</v>
      </c>
      <c r="N103" s="90">
        <v>0</v>
      </c>
      <c r="O103" s="90">
        <v>0</v>
      </c>
      <c r="P103" s="90">
        <v>0</v>
      </c>
      <c r="Q103" s="90">
        <v>0</v>
      </c>
      <c r="R103" s="120">
        <v>2000000</v>
      </c>
      <c r="S103" s="120">
        <v>1360000</v>
      </c>
      <c r="T103" s="120">
        <v>740000</v>
      </c>
      <c r="U103" s="120">
        <v>4100000</v>
      </c>
      <c r="V103" s="120">
        <v>0</v>
      </c>
      <c r="W103" s="120">
        <v>0</v>
      </c>
      <c r="X103" s="90">
        <v>0</v>
      </c>
      <c r="Y103" s="101">
        <v>0</v>
      </c>
      <c r="Z103" s="114"/>
    </row>
    <row r="104" spans="1:26" ht="21.75" customHeight="1" x14ac:dyDescent="0.2">
      <c r="A104" s="96"/>
      <c r="B104" s="145">
        <v>1</v>
      </c>
      <c r="C104" s="95" t="s">
        <v>24</v>
      </c>
      <c r="D104" s="144"/>
      <c r="E104" s="134">
        <v>902</v>
      </c>
      <c r="F104" s="133">
        <v>412</v>
      </c>
      <c r="G104" s="132">
        <v>202018000</v>
      </c>
      <c r="H104" s="143">
        <v>30100</v>
      </c>
      <c r="I104" s="101">
        <v>1940100</v>
      </c>
      <c r="J104" s="139">
        <v>0</v>
      </c>
      <c r="K104" s="90">
        <v>0</v>
      </c>
      <c r="L104" s="90">
        <v>0</v>
      </c>
      <c r="M104" s="90">
        <v>0</v>
      </c>
      <c r="N104" s="90">
        <v>0</v>
      </c>
      <c r="O104" s="90">
        <v>0</v>
      </c>
      <c r="P104" s="90">
        <v>0</v>
      </c>
      <c r="Q104" s="9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0">
        <v>0</v>
      </c>
      <c r="X104" s="90">
        <v>1940100</v>
      </c>
      <c r="Y104" s="101">
        <v>1940100</v>
      </c>
      <c r="Z104" s="114"/>
    </row>
    <row r="105" spans="1:26" ht="21.75" customHeight="1" x14ac:dyDescent="0.2">
      <c r="A105" s="96"/>
      <c r="B105" s="145">
        <v>1</v>
      </c>
      <c r="C105" s="95" t="s">
        <v>24</v>
      </c>
      <c r="D105" s="144"/>
      <c r="E105" s="134">
        <v>902</v>
      </c>
      <c r="F105" s="133">
        <v>902</v>
      </c>
      <c r="G105" s="132">
        <v>204042000</v>
      </c>
      <c r="H105" s="143">
        <v>30100</v>
      </c>
      <c r="I105" s="101">
        <v>2675700</v>
      </c>
      <c r="J105" s="139">
        <v>0</v>
      </c>
      <c r="K105" s="90">
        <v>0</v>
      </c>
      <c r="L105" s="90">
        <v>0</v>
      </c>
      <c r="M105" s="90">
        <v>0</v>
      </c>
      <c r="N105" s="90">
        <v>0</v>
      </c>
      <c r="O105" s="90">
        <v>0</v>
      </c>
      <c r="P105" s="90">
        <v>0</v>
      </c>
      <c r="Q105" s="9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0">
        <v>2675700</v>
      </c>
      <c r="X105" s="90">
        <v>0</v>
      </c>
      <c r="Y105" s="101">
        <v>2675700</v>
      </c>
      <c r="Z105" s="114"/>
    </row>
    <row r="106" spans="1:26" ht="21.75" customHeight="1" x14ac:dyDescent="0.2">
      <c r="A106" s="96"/>
      <c r="B106" s="137">
        <v>1</v>
      </c>
      <c r="C106" s="136" t="s">
        <v>24</v>
      </c>
      <c r="D106" s="135"/>
      <c r="E106" s="134">
        <v>902</v>
      </c>
      <c r="F106" s="133">
        <v>909</v>
      </c>
      <c r="G106" s="132">
        <v>204036000</v>
      </c>
      <c r="H106" s="131">
        <v>30100</v>
      </c>
      <c r="I106" s="130">
        <v>201000</v>
      </c>
      <c r="J106" s="121">
        <v>0</v>
      </c>
      <c r="K106" s="129">
        <v>0</v>
      </c>
      <c r="L106" s="129">
        <v>0</v>
      </c>
      <c r="M106" s="90">
        <v>0</v>
      </c>
      <c r="N106" s="129">
        <v>0</v>
      </c>
      <c r="O106" s="129">
        <v>0</v>
      </c>
      <c r="P106" s="129">
        <v>0</v>
      </c>
      <c r="Q106" s="90">
        <v>0</v>
      </c>
      <c r="R106" s="11">
        <v>0</v>
      </c>
      <c r="S106" s="11">
        <v>0</v>
      </c>
      <c r="T106" s="11">
        <v>0</v>
      </c>
      <c r="U106" s="120">
        <v>0</v>
      </c>
      <c r="V106" s="11">
        <v>46200</v>
      </c>
      <c r="W106" s="11">
        <v>0</v>
      </c>
      <c r="X106" s="129">
        <v>154800</v>
      </c>
      <c r="Y106" s="101">
        <v>201000</v>
      </c>
      <c r="Z106" s="114"/>
    </row>
    <row r="107" spans="1:26" ht="38.25" customHeight="1" x14ac:dyDescent="0.2">
      <c r="A107" s="96"/>
      <c r="B107" s="104" t="s">
        <v>194</v>
      </c>
      <c r="C107" s="104"/>
      <c r="D107" s="103"/>
      <c r="E107" s="118">
        <v>925</v>
      </c>
      <c r="F107" s="117">
        <v>702</v>
      </c>
      <c r="G107" s="116"/>
      <c r="H107" s="115">
        <v>30100</v>
      </c>
      <c r="I107" s="19">
        <v>14443300</v>
      </c>
      <c r="J107" s="19">
        <v>0</v>
      </c>
      <c r="K107" s="19">
        <v>0</v>
      </c>
      <c r="L107" s="18">
        <v>0</v>
      </c>
      <c r="M107" s="102">
        <v>0</v>
      </c>
      <c r="N107" s="19">
        <v>0</v>
      </c>
      <c r="O107" s="19">
        <v>0</v>
      </c>
      <c r="P107" s="18">
        <v>0</v>
      </c>
      <c r="Q107" s="102">
        <v>0</v>
      </c>
      <c r="R107" s="19">
        <v>0</v>
      </c>
      <c r="S107" s="19">
        <v>0</v>
      </c>
      <c r="T107" s="18">
        <v>0</v>
      </c>
      <c r="U107" s="102">
        <v>0</v>
      </c>
      <c r="V107" s="19">
        <v>0</v>
      </c>
      <c r="W107" s="19">
        <v>14443300</v>
      </c>
      <c r="X107" s="18">
        <v>0</v>
      </c>
      <c r="Y107" s="101">
        <v>14443300</v>
      </c>
      <c r="Z107" s="114"/>
    </row>
    <row r="108" spans="1:26" ht="22.5" x14ac:dyDescent="0.2">
      <c r="A108" s="96"/>
      <c r="B108" s="142">
        <v>1</v>
      </c>
      <c r="C108" s="100" t="s">
        <v>195</v>
      </c>
      <c r="D108" s="141"/>
      <c r="E108" s="125">
        <v>925</v>
      </c>
      <c r="F108" s="124">
        <v>701</v>
      </c>
      <c r="G108" s="123">
        <v>202057000</v>
      </c>
      <c r="H108" s="140">
        <v>30100</v>
      </c>
      <c r="I108" s="139">
        <v>12740300</v>
      </c>
      <c r="J108" s="139">
        <v>0</v>
      </c>
      <c r="K108" s="91">
        <v>0</v>
      </c>
      <c r="L108" s="91">
        <v>0</v>
      </c>
      <c r="M108" s="90">
        <v>0</v>
      </c>
      <c r="N108" s="91">
        <v>0</v>
      </c>
      <c r="O108" s="91">
        <v>0</v>
      </c>
      <c r="P108" s="91">
        <v>0</v>
      </c>
      <c r="Q108" s="90">
        <v>0</v>
      </c>
      <c r="R108" s="138">
        <v>0</v>
      </c>
      <c r="S108" s="138">
        <v>0</v>
      </c>
      <c r="T108" s="138">
        <v>0</v>
      </c>
      <c r="U108" s="120">
        <v>0</v>
      </c>
      <c r="V108" s="138">
        <v>0</v>
      </c>
      <c r="W108" s="138">
        <v>12740300</v>
      </c>
      <c r="X108" s="91">
        <v>0</v>
      </c>
      <c r="Y108" s="101">
        <v>12740300</v>
      </c>
      <c r="Z108" s="114"/>
    </row>
    <row r="109" spans="1:26" ht="22.5" x14ac:dyDescent="0.2">
      <c r="A109" s="96"/>
      <c r="B109" s="137">
        <v>1</v>
      </c>
      <c r="C109" s="136" t="s">
        <v>195</v>
      </c>
      <c r="D109" s="135"/>
      <c r="E109" s="134">
        <v>925</v>
      </c>
      <c r="F109" s="133">
        <v>702</v>
      </c>
      <c r="G109" s="132">
        <v>202027000</v>
      </c>
      <c r="H109" s="131">
        <v>30100</v>
      </c>
      <c r="I109" s="130">
        <v>1703000</v>
      </c>
      <c r="J109" s="121">
        <v>0</v>
      </c>
      <c r="K109" s="129">
        <v>0</v>
      </c>
      <c r="L109" s="129">
        <v>0</v>
      </c>
      <c r="M109" s="90">
        <v>0</v>
      </c>
      <c r="N109" s="129">
        <v>0</v>
      </c>
      <c r="O109" s="129">
        <v>0</v>
      </c>
      <c r="P109" s="129">
        <v>0</v>
      </c>
      <c r="Q109" s="90">
        <v>0</v>
      </c>
      <c r="R109" s="11">
        <v>0</v>
      </c>
      <c r="S109" s="11">
        <v>0</v>
      </c>
      <c r="T109" s="11">
        <v>0</v>
      </c>
      <c r="U109" s="120">
        <v>0</v>
      </c>
      <c r="V109" s="11">
        <v>0</v>
      </c>
      <c r="W109" s="11">
        <v>1703000</v>
      </c>
      <c r="X109" s="129">
        <v>0</v>
      </c>
      <c r="Y109" s="101">
        <v>1703000</v>
      </c>
      <c r="Z109" s="114"/>
    </row>
    <row r="110" spans="1:26" ht="38.25" customHeight="1" x14ac:dyDescent="0.2">
      <c r="A110" s="96"/>
      <c r="B110" s="104" t="s">
        <v>196</v>
      </c>
      <c r="C110" s="104"/>
      <c r="D110" s="103"/>
      <c r="E110" s="118">
        <v>926</v>
      </c>
      <c r="F110" s="117"/>
      <c r="G110" s="116"/>
      <c r="H110" s="115">
        <v>30100</v>
      </c>
      <c r="I110" s="19">
        <v>28000</v>
      </c>
      <c r="J110" s="19">
        <v>0</v>
      </c>
      <c r="K110" s="19">
        <v>0</v>
      </c>
      <c r="L110" s="18">
        <v>0</v>
      </c>
      <c r="M110" s="102">
        <v>0</v>
      </c>
      <c r="N110" s="19">
        <v>0</v>
      </c>
      <c r="O110" s="19">
        <v>0</v>
      </c>
      <c r="P110" s="18">
        <v>0</v>
      </c>
      <c r="Q110" s="102">
        <v>0</v>
      </c>
      <c r="R110" s="19">
        <v>0</v>
      </c>
      <c r="S110" s="19">
        <v>0</v>
      </c>
      <c r="T110" s="18">
        <v>0</v>
      </c>
      <c r="U110" s="102">
        <v>0</v>
      </c>
      <c r="V110" s="19">
        <v>0</v>
      </c>
      <c r="W110" s="19">
        <v>28000</v>
      </c>
      <c r="X110" s="18">
        <v>0</v>
      </c>
      <c r="Y110" s="101">
        <v>28000</v>
      </c>
      <c r="Z110" s="114"/>
    </row>
    <row r="111" spans="1:26" ht="24.75" customHeight="1" x14ac:dyDescent="0.2">
      <c r="A111" s="96"/>
      <c r="B111" s="128">
        <v>1</v>
      </c>
      <c r="C111" s="127" t="s">
        <v>197</v>
      </c>
      <c r="D111" s="126"/>
      <c r="E111" s="125">
        <v>926</v>
      </c>
      <c r="F111" s="124">
        <v>801</v>
      </c>
      <c r="G111" s="123">
        <v>204004000</v>
      </c>
      <c r="H111" s="122">
        <v>30100</v>
      </c>
      <c r="I111" s="121">
        <v>28000</v>
      </c>
      <c r="J111" s="121">
        <v>0</v>
      </c>
      <c r="K111" s="119">
        <v>0</v>
      </c>
      <c r="L111" s="119">
        <v>0</v>
      </c>
      <c r="M111" s="90">
        <v>0</v>
      </c>
      <c r="N111" s="119">
        <v>0</v>
      </c>
      <c r="O111" s="119">
        <v>0</v>
      </c>
      <c r="P111" s="119">
        <v>0</v>
      </c>
      <c r="Q111" s="90">
        <v>0</v>
      </c>
      <c r="R111" s="12">
        <v>0</v>
      </c>
      <c r="S111" s="12">
        <v>0</v>
      </c>
      <c r="T111" s="12">
        <v>0</v>
      </c>
      <c r="U111" s="120">
        <v>0</v>
      </c>
      <c r="V111" s="12">
        <v>0</v>
      </c>
      <c r="W111" s="12">
        <v>28000</v>
      </c>
      <c r="X111" s="119">
        <v>0</v>
      </c>
      <c r="Y111" s="101">
        <v>28000</v>
      </c>
      <c r="Z111" s="114"/>
    </row>
    <row r="112" spans="1:26" ht="12.75" customHeight="1" x14ac:dyDescent="0.2">
      <c r="A112" s="96"/>
      <c r="B112" s="104" t="s">
        <v>205</v>
      </c>
      <c r="C112" s="104"/>
      <c r="D112" s="103"/>
      <c r="E112" s="118"/>
      <c r="F112" s="117"/>
      <c r="G112" s="116"/>
      <c r="H112" s="115">
        <v>30100</v>
      </c>
      <c r="I112" s="19">
        <v>23409100</v>
      </c>
      <c r="J112" s="19">
        <v>0</v>
      </c>
      <c r="K112" s="19">
        <v>0</v>
      </c>
      <c r="L112" s="18">
        <v>0</v>
      </c>
      <c r="M112" s="102">
        <v>0</v>
      </c>
      <c r="N112" s="19">
        <v>0</v>
      </c>
      <c r="O112" s="19">
        <v>0</v>
      </c>
      <c r="P112" s="18">
        <v>0</v>
      </c>
      <c r="Q112" s="102">
        <v>0</v>
      </c>
      <c r="R112" s="19">
        <v>2000000</v>
      </c>
      <c r="S112" s="19">
        <v>1360000</v>
      </c>
      <c r="T112" s="18">
        <v>740000</v>
      </c>
      <c r="U112" s="102">
        <v>4100000</v>
      </c>
      <c r="V112" s="19">
        <v>46200</v>
      </c>
      <c r="W112" s="19">
        <v>17168000</v>
      </c>
      <c r="X112" s="18">
        <v>2094900</v>
      </c>
      <c r="Y112" s="101">
        <v>19309100</v>
      </c>
      <c r="Z112" s="114"/>
    </row>
    <row r="113" spans="1:26" ht="22.5" customHeight="1" x14ac:dyDescent="0.2">
      <c r="A113" s="2"/>
      <c r="B113" s="86"/>
      <c r="C113" s="88" t="s">
        <v>177</v>
      </c>
      <c r="D113" s="86"/>
      <c r="E113" s="86"/>
      <c r="F113" s="86"/>
      <c r="G113" s="86"/>
      <c r="H113" s="87"/>
      <c r="I113" s="112">
        <v>1076148287.5999999</v>
      </c>
      <c r="J113" s="112">
        <v>70681224.099999994</v>
      </c>
      <c r="K113" s="112">
        <v>84527459.900000006</v>
      </c>
      <c r="L113" s="112">
        <v>86299778</v>
      </c>
      <c r="M113" s="85">
        <v>241508462</v>
      </c>
      <c r="N113" s="85">
        <v>89939822</v>
      </c>
      <c r="O113" s="85">
        <v>98157962.829999998</v>
      </c>
      <c r="P113" s="85">
        <v>102053845.25999999</v>
      </c>
      <c r="Q113" s="85">
        <v>290151630.09000003</v>
      </c>
      <c r="R113" s="113">
        <v>93581962</v>
      </c>
      <c r="S113" s="113">
        <v>76119400.170000002</v>
      </c>
      <c r="T113" s="113">
        <v>95953211.620000005</v>
      </c>
      <c r="U113" s="113">
        <v>265654573.78999999</v>
      </c>
      <c r="V113" s="113">
        <v>93366411</v>
      </c>
      <c r="W113" s="113">
        <v>107039849.91</v>
      </c>
      <c r="X113" s="85">
        <v>78427360.810000002</v>
      </c>
      <c r="Y113" s="112">
        <v>278833621.72000003</v>
      </c>
      <c r="Z113" s="111"/>
    </row>
  </sheetData>
  <mergeCells count="21">
    <mergeCell ref="H3:H4"/>
    <mergeCell ref="B83:D83"/>
    <mergeCell ref="B90:D90"/>
    <mergeCell ref="B97:D97"/>
    <mergeCell ref="F3:F4"/>
    <mergeCell ref="G3:G4"/>
    <mergeCell ref="I3:I4"/>
    <mergeCell ref="B3:B4"/>
    <mergeCell ref="D3:D4"/>
    <mergeCell ref="C3:C4"/>
    <mergeCell ref="E3:E4"/>
    <mergeCell ref="B101:D101"/>
    <mergeCell ref="B107:D107"/>
    <mergeCell ref="B110:D110"/>
    <mergeCell ref="J3:X3"/>
    <mergeCell ref="B100:D100"/>
    <mergeCell ref="B112:D112"/>
    <mergeCell ref="B5:D5"/>
    <mergeCell ref="B54:D54"/>
    <mergeCell ref="B58:D58"/>
    <mergeCell ref="B61:D61"/>
  </mergeCells>
  <pageMargins left="0.74803149606299213" right="0.7480314960629921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"/>
  <sheetViews>
    <sheetView showGridLines="0" tabSelected="1" workbookViewId="0">
      <selection activeCell="I19" sqref="I19"/>
    </sheetView>
  </sheetViews>
  <sheetFormatPr defaultColWidth="9.140625" defaultRowHeight="12.75" x14ac:dyDescent="0.2"/>
  <cols>
    <col min="1" max="1" width="0.7109375" style="1" customWidth="1"/>
    <col min="2" max="2" width="40.140625" style="1" customWidth="1"/>
    <col min="3" max="3" width="23.5703125" style="1" customWidth="1"/>
    <col min="4" max="4" width="9.5703125" style="1" customWidth="1"/>
    <col min="5" max="5" width="9.140625" style="1" customWidth="1"/>
    <col min="6" max="6" width="14.5703125" style="1" customWidth="1"/>
    <col min="7" max="7" width="11.42578125" style="1" customWidth="1"/>
    <col min="8" max="8" width="11.28515625" style="1" customWidth="1"/>
    <col min="9" max="9" width="12.140625" style="1" customWidth="1"/>
    <col min="10" max="10" width="0" style="1" hidden="1" customWidth="1"/>
    <col min="11" max="11" width="11.140625" style="1" customWidth="1"/>
    <col min="12" max="12" width="11" style="1" customWidth="1"/>
    <col min="13" max="13" width="12.140625" style="1" customWidth="1"/>
    <col min="14" max="14" width="0" style="1" hidden="1" customWidth="1"/>
    <col min="15" max="15" width="11.5703125" style="1" customWidth="1"/>
    <col min="16" max="16" width="12.42578125" style="1" customWidth="1"/>
    <col min="17" max="17" width="12.85546875" style="1" customWidth="1"/>
    <col min="18" max="18" width="0" style="1" hidden="1" customWidth="1"/>
    <col min="19" max="19" width="12.85546875" style="1" customWidth="1"/>
    <col min="20" max="20" width="11.42578125" style="1" customWidth="1"/>
    <col min="21" max="21" width="12.85546875" style="1" customWidth="1"/>
    <col min="22" max="23" width="0" style="1" hidden="1" customWidth="1"/>
    <col min="24" max="256" width="9.140625" style="1" customWidth="1"/>
    <col min="257" max="16384" width="9.140625" style="1"/>
  </cols>
  <sheetData>
    <row r="1" spans="1:23" ht="4.5" customHeight="1" x14ac:dyDescent="0.2">
      <c r="A1" s="2"/>
      <c r="B1" s="2"/>
      <c r="C1" s="2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2"/>
    </row>
    <row r="2" spans="1:23" ht="12.75" customHeight="1" x14ac:dyDescent="0.2">
      <c r="A2" s="77" t="s">
        <v>206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83" t="s">
        <v>168</v>
      </c>
      <c r="W2" s="2"/>
    </row>
    <row r="3" spans="1:23" ht="18" customHeight="1" x14ac:dyDescent="0.2">
      <c r="A3" s="2"/>
      <c r="B3" s="109" t="s">
        <v>175</v>
      </c>
      <c r="C3" s="110" t="s">
        <v>187</v>
      </c>
      <c r="D3" s="110" t="s">
        <v>166</v>
      </c>
      <c r="E3" s="109" t="s">
        <v>165</v>
      </c>
      <c r="F3" s="167" t="s">
        <v>164</v>
      </c>
      <c r="G3" s="109" t="s">
        <v>163</v>
      </c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2"/>
    </row>
    <row r="4" spans="1:23" ht="18" customHeight="1" x14ac:dyDescent="0.2">
      <c r="A4" s="2"/>
      <c r="B4" s="108"/>
      <c r="C4" s="107"/>
      <c r="D4" s="107"/>
      <c r="E4" s="108"/>
      <c r="F4" s="166"/>
      <c r="G4" s="165" t="s">
        <v>145</v>
      </c>
      <c r="H4" s="154" t="s">
        <v>144</v>
      </c>
      <c r="I4" s="154" t="s">
        <v>143</v>
      </c>
      <c r="J4" s="164" t="s">
        <v>142</v>
      </c>
      <c r="K4" s="154" t="s">
        <v>141</v>
      </c>
      <c r="L4" s="154" t="s">
        <v>140</v>
      </c>
      <c r="M4" s="154" t="s">
        <v>139</v>
      </c>
      <c r="N4" s="164" t="s">
        <v>138</v>
      </c>
      <c r="O4" s="154" t="s">
        <v>137</v>
      </c>
      <c r="P4" s="154" t="s">
        <v>136</v>
      </c>
      <c r="Q4" s="154" t="s">
        <v>135</v>
      </c>
      <c r="R4" s="164" t="s">
        <v>134</v>
      </c>
      <c r="S4" s="154" t="s">
        <v>133</v>
      </c>
      <c r="T4" s="154" t="s">
        <v>132</v>
      </c>
      <c r="U4" s="154" t="s">
        <v>131</v>
      </c>
      <c r="V4" s="164" t="s">
        <v>130</v>
      </c>
      <c r="W4" s="2"/>
    </row>
    <row r="5" spans="1:23" ht="21.75" customHeight="1" x14ac:dyDescent="0.2">
      <c r="A5" s="96"/>
      <c r="B5" s="104" t="s">
        <v>22</v>
      </c>
      <c r="C5" s="104"/>
      <c r="D5" s="104"/>
      <c r="E5" s="103"/>
      <c r="F5" s="19">
        <v>46308957.119999997</v>
      </c>
      <c r="G5" s="19">
        <v>0</v>
      </c>
      <c r="H5" s="19">
        <v>0</v>
      </c>
      <c r="I5" s="18">
        <v>0</v>
      </c>
      <c r="J5" s="163">
        <v>0</v>
      </c>
      <c r="K5" s="19">
        <v>0</v>
      </c>
      <c r="L5" s="19">
        <v>0</v>
      </c>
      <c r="M5" s="18">
        <v>1000000</v>
      </c>
      <c r="N5" s="163">
        <v>-1000000</v>
      </c>
      <c r="O5" s="19">
        <v>1000000</v>
      </c>
      <c r="P5" s="19">
        <v>0</v>
      </c>
      <c r="Q5" s="18">
        <v>44000000</v>
      </c>
      <c r="R5" s="163">
        <v>39000000</v>
      </c>
      <c r="S5" s="19">
        <v>0</v>
      </c>
      <c r="T5" s="19">
        <v>0</v>
      </c>
      <c r="U5" s="18">
        <v>308957.12</v>
      </c>
      <c r="V5" s="139">
        <v>-308957.12</v>
      </c>
      <c r="W5" s="89"/>
    </row>
    <row r="6" spans="1:23" ht="21.75" customHeight="1" x14ac:dyDescent="0.2">
      <c r="A6" s="96"/>
      <c r="B6" s="100" t="s">
        <v>20</v>
      </c>
      <c r="C6" s="99" t="s">
        <v>186</v>
      </c>
      <c r="D6" s="14">
        <v>1001001</v>
      </c>
      <c r="E6" s="97">
        <v>30100</v>
      </c>
      <c r="F6" s="139">
        <v>42000000</v>
      </c>
      <c r="G6" s="91">
        <v>0</v>
      </c>
      <c r="H6" s="91">
        <v>0</v>
      </c>
      <c r="I6" s="91">
        <v>0</v>
      </c>
      <c r="J6" s="91">
        <v>0</v>
      </c>
      <c r="K6" s="91">
        <v>0</v>
      </c>
      <c r="L6" s="91">
        <v>0</v>
      </c>
      <c r="M6" s="91">
        <v>0</v>
      </c>
      <c r="N6" s="91">
        <v>0</v>
      </c>
      <c r="O6" s="91">
        <v>0</v>
      </c>
      <c r="P6" s="91">
        <v>0</v>
      </c>
      <c r="Q6" s="91">
        <v>42000000</v>
      </c>
      <c r="R6" s="91">
        <v>42000000</v>
      </c>
      <c r="S6" s="91">
        <v>0</v>
      </c>
      <c r="T6" s="91">
        <v>0</v>
      </c>
      <c r="U6" s="91">
        <v>0</v>
      </c>
      <c r="V6" s="91">
        <v>0</v>
      </c>
      <c r="W6" s="89"/>
    </row>
    <row r="7" spans="1:23" ht="21.75" customHeight="1" x14ac:dyDescent="0.2">
      <c r="A7" s="96"/>
      <c r="B7" s="95" t="s">
        <v>20</v>
      </c>
      <c r="C7" s="94" t="s">
        <v>185</v>
      </c>
      <c r="D7" s="14">
        <v>1001001</v>
      </c>
      <c r="E7" s="92">
        <v>30100</v>
      </c>
      <c r="F7" s="139">
        <v>4308957.12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1000000</v>
      </c>
      <c r="N7" s="91">
        <v>-1000000</v>
      </c>
      <c r="O7" s="91">
        <v>1000000</v>
      </c>
      <c r="P7" s="91">
        <v>0</v>
      </c>
      <c r="Q7" s="91">
        <v>2000000</v>
      </c>
      <c r="R7" s="91">
        <v>-3000000</v>
      </c>
      <c r="S7" s="91">
        <v>0</v>
      </c>
      <c r="T7" s="91">
        <v>0</v>
      </c>
      <c r="U7" s="91">
        <v>308957.12</v>
      </c>
      <c r="V7" s="91">
        <v>-308957.12</v>
      </c>
      <c r="W7" s="89"/>
    </row>
    <row r="8" spans="1:23" ht="12.75" customHeight="1" x14ac:dyDescent="0.2">
      <c r="A8" s="2"/>
      <c r="B8" s="114" t="s">
        <v>184</v>
      </c>
      <c r="C8" s="87" t="s">
        <v>0</v>
      </c>
      <c r="D8" s="162" t="s">
        <v>0</v>
      </c>
      <c r="E8" s="47" t="s">
        <v>0</v>
      </c>
      <c r="F8" s="112">
        <v>46308957.119999997</v>
      </c>
      <c r="G8" s="85">
        <v>0</v>
      </c>
      <c r="H8" s="85">
        <v>0</v>
      </c>
      <c r="I8" s="85">
        <v>0</v>
      </c>
      <c r="J8" s="85">
        <v>0</v>
      </c>
      <c r="K8" s="85">
        <v>0</v>
      </c>
      <c r="L8" s="85">
        <v>0</v>
      </c>
      <c r="M8" s="85">
        <v>1000000</v>
      </c>
      <c r="N8" s="85">
        <v>-1000000</v>
      </c>
      <c r="O8" s="85">
        <v>1000000</v>
      </c>
      <c r="P8" s="85">
        <v>0</v>
      </c>
      <c r="Q8" s="85">
        <v>44000000</v>
      </c>
      <c r="R8" s="85">
        <v>39000000</v>
      </c>
      <c r="S8" s="85">
        <v>0</v>
      </c>
      <c r="T8" s="85">
        <v>0</v>
      </c>
      <c r="U8" s="85">
        <v>308957.12</v>
      </c>
      <c r="V8" s="85">
        <v>-308957.12</v>
      </c>
      <c r="W8" s="2"/>
    </row>
    <row r="9" spans="1:23" ht="39.75" customHeight="1" x14ac:dyDescent="0.2">
      <c r="A9" s="2"/>
      <c r="B9" s="161" t="s">
        <v>207</v>
      </c>
      <c r="C9" s="82" t="s">
        <v>0</v>
      </c>
      <c r="D9" s="51" t="s">
        <v>0</v>
      </c>
      <c r="E9" s="47" t="s">
        <v>0</v>
      </c>
      <c r="F9" s="112">
        <f>G9+H9+I9+K9+L9+M9+O9+P9+Q9+S9+T9+U9</f>
        <v>1122457244.7199998</v>
      </c>
      <c r="G9" s="112">
        <v>70681224.099999994</v>
      </c>
      <c r="H9" s="112">
        <v>84527459.900000006</v>
      </c>
      <c r="I9" s="112">
        <v>86299778</v>
      </c>
      <c r="J9" s="85">
        <v>241508462</v>
      </c>
      <c r="K9" s="85">
        <v>89939822</v>
      </c>
      <c r="L9" s="85">
        <v>98157962.829999998</v>
      </c>
      <c r="M9" s="85">
        <f>расходы!P113+'выпл. ИФДБ'!M8</f>
        <v>103053845.25999999</v>
      </c>
      <c r="N9" s="85">
        <v>290151630.09000003</v>
      </c>
      <c r="O9" s="113">
        <f>расходы!R113+'выпл. ИФДБ'!O8</f>
        <v>94581962</v>
      </c>
      <c r="P9" s="113">
        <v>76119400.170000002</v>
      </c>
      <c r="Q9" s="113">
        <f>расходы!T113+'выпл. ИФДБ'!Q8</f>
        <v>139953211.62</v>
      </c>
      <c r="R9" s="113">
        <v>265654573.78999999</v>
      </c>
      <c r="S9" s="113">
        <v>93366411</v>
      </c>
      <c r="T9" s="113">
        <v>107039849.91</v>
      </c>
      <c r="U9" s="85">
        <f>расходы!X113+'выпл. ИФДБ'!U8</f>
        <v>78736317.930000007</v>
      </c>
      <c r="V9" s="85">
        <v>-308957.12</v>
      </c>
      <c r="W9" s="2"/>
    </row>
    <row r="10" spans="1:23" ht="24.75" customHeight="1" x14ac:dyDescent="0.2">
      <c r="A10" s="2"/>
      <c r="B10" s="161" t="s">
        <v>183</v>
      </c>
      <c r="C10" s="82" t="s">
        <v>0</v>
      </c>
      <c r="D10" s="86" t="s">
        <v>0</v>
      </c>
      <c r="E10" s="47" t="s">
        <v>0</v>
      </c>
      <c r="F10" s="112">
        <f>G10+H10+I10+K10+L10+M10+O10+P10+Q10+S10+T10+U10</f>
        <v>-38676884.739999965</v>
      </c>
      <c r="G10" s="85">
        <f>'поступл. ИФДБ'!G9-'выпл. ИФДБ'!G9</f>
        <v>-5588991.8299999833</v>
      </c>
      <c r="H10" s="85">
        <f>'поступл. ИФДБ'!H9-'выпл. ИФДБ'!H9</f>
        <v>-8753495</v>
      </c>
      <c r="I10" s="85">
        <f>'поступл. ИФДБ'!I9-'выпл. ИФДБ'!I9</f>
        <v>11499</v>
      </c>
      <c r="J10" s="85">
        <v>0</v>
      </c>
      <c r="K10" s="85">
        <f>'поступл. ИФДБ'!K9-'выпл. ИФДБ'!K9</f>
        <v>4680750.5</v>
      </c>
      <c r="L10" s="85">
        <f>'поступл. ИФДБ'!L9-'выпл. ИФДБ'!L9</f>
        <v>-7314771.8299999982</v>
      </c>
      <c r="M10" s="85">
        <f>'поступл. ИФДБ'!M9-'выпл. ИФДБ'!M9</f>
        <v>1857847.5800000131</v>
      </c>
      <c r="N10" s="85">
        <v>1000000</v>
      </c>
      <c r="O10" s="85">
        <f>'поступл. ИФДБ'!O9-'выпл. ИФДБ'!O9</f>
        <v>-2146269.5799999982</v>
      </c>
      <c r="P10" s="85">
        <f>'поступл. ИФДБ'!P9-'выпл. ИФДБ'!P9</f>
        <v>-7693440.6700000018</v>
      </c>
      <c r="Q10" s="85">
        <f>'поступл. ИФДБ'!Q9-'выпл. ИФДБ'!Q9</f>
        <v>-17530991.879999995</v>
      </c>
      <c r="R10" s="85">
        <v>-14000000</v>
      </c>
      <c r="S10" s="85">
        <f>'поступл. ИФДБ'!S9-'выпл. ИФДБ'!S9</f>
        <v>-1380634</v>
      </c>
      <c r="T10" s="85">
        <f>'поступл. ИФДБ'!T9-'выпл. ИФДБ'!T9</f>
        <v>927362.82000000775</v>
      </c>
      <c r="U10" s="85">
        <f>'поступл. ИФДБ'!U9-'выпл. ИФДБ'!U9</f>
        <v>4254250.1499999911</v>
      </c>
      <c r="V10" s="85">
        <v>308957.12</v>
      </c>
      <c r="W10" s="2"/>
    </row>
    <row r="11" spans="1:23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42" customHeight="1" x14ac:dyDescent="0.2">
      <c r="A12" s="2"/>
      <c r="B12" s="84" t="s">
        <v>208</v>
      </c>
      <c r="C12" s="2"/>
      <c r="D12" s="2"/>
      <c r="E12" s="2"/>
      <c r="F12" s="2"/>
      <c r="G12" s="160"/>
      <c r="H12" s="160" t="s">
        <v>209</v>
      </c>
      <c r="I12" s="160"/>
      <c r="J12" s="159"/>
      <c r="K12" s="159"/>
      <c r="L12" s="159"/>
      <c r="M12" s="159"/>
      <c r="N12" s="159"/>
      <c r="O12" s="2"/>
      <c r="P12" s="2"/>
      <c r="Q12" s="2"/>
      <c r="R12" s="2"/>
      <c r="S12" s="2"/>
      <c r="T12" s="2"/>
      <c r="U12" s="2"/>
      <c r="V12" s="2"/>
      <c r="W12" s="2"/>
    </row>
    <row r="13" spans="1:23" ht="11.25" customHeight="1" x14ac:dyDescent="0.2">
      <c r="A13" s="2"/>
      <c r="B13" s="2"/>
      <c r="C13" s="2"/>
      <c r="D13" s="158" t="s">
        <v>169</v>
      </c>
      <c r="E13" s="81"/>
      <c r="F13" s="2"/>
      <c r="G13" s="2"/>
      <c r="H13" s="157" t="s">
        <v>182</v>
      </c>
      <c r="I13" s="2"/>
      <c r="J13" s="156"/>
      <c r="K13" s="156"/>
      <c r="L13" s="156"/>
      <c r="M13" s="156"/>
      <c r="N13" s="156"/>
      <c r="O13" s="81"/>
      <c r="P13" s="81"/>
      <c r="Q13" s="81"/>
      <c r="R13" s="2"/>
      <c r="S13" s="2"/>
      <c r="T13" s="2"/>
      <c r="U13" s="2"/>
      <c r="V13" s="2"/>
      <c r="W13" s="2"/>
    </row>
  </sheetData>
  <mergeCells count="7">
    <mergeCell ref="B5:E5"/>
    <mergeCell ref="B3:B4"/>
    <mergeCell ref="C3:C4"/>
    <mergeCell ref="F3:F4"/>
    <mergeCell ref="G3:V3"/>
    <mergeCell ref="D3:D4"/>
    <mergeCell ref="E3:E4"/>
  </mergeCells>
  <pageMargins left="0.74803149606299213" right="0.74803149606299213" top="0.98425196850393704" bottom="0.98425196850393704" header="0.51181102362204722" footer="0.51181102362204722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поступл. доходов</vt:lpstr>
      <vt:lpstr>поступл. ИФДБ</vt:lpstr>
      <vt:lpstr>расходы</vt:lpstr>
      <vt:lpstr>выпл. ИФДБ</vt:lpstr>
    </vt:vector>
  </TitlesOfParts>
  <Company>ФУ АМООР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ШмойловаНН</dc:creator>
  <cp:lastModifiedBy>ШмойловаНН</cp:lastModifiedBy>
  <cp:lastPrinted>2016-02-16T14:40:49Z</cp:lastPrinted>
  <dcterms:created xsi:type="dcterms:W3CDTF">2016-02-16T14:01:21Z</dcterms:created>
  <dcterms:modified xsi:type="dcterms:W3CDTF">2016-02-16T14:42:59Z</dcterms:modified>
</cp:coreProperties>
</file>