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4795" windowHeight="13545"/>
  </bookViews>
  <sheets>
    <sheet name="Лимиты БО (поквартально)" sheetId="2" r:id="rId1"/>
  </sheets>
  <definedNames>
    <definedName name="_xlnm.Print_Titles" localSheetId="0">'Лимиты БО (поквартально)'!$4:$5</definedName>
  </definedNames>
  <calcPr calcId="144525"/>
</workbook>
</file>

<file path=xl/calcChain.xml><?xml version="1.0" encoding="utf-8"?>
<calcChain xmlns="http://schemas.openxmlformats.org/spreadsheetml/2006/main">
  <c r="U344" i="2" l="1"/>
  <c r="V344" i="2"/>
  <c r="T344" i="2"/>
  <c r="U332" i="2"/>
  <c r="V332" i="2"/>
  <c r="T332" i="2"/>
  <c r="U307" i="2"/>
  <c r="V307" i="2"/>
  <c r="T307" i="2"/>
  <c r="U283" i="2"/>
  <c r="V283" i="2"/>
  <c r="T283" i="2"/>
  <c r="U271" i="2"/>
  <c r="V271" i="2"/>
  <c r="U270" i="2"/>
  <c r="V270" i="2"/>
  <c r="T271" i="2"/>
  <c r="T270" i="2" s="1"/>
  <c r="U267" i="2"/>
  <c r="V267" i="2"/>
  <c r="T267" i="2"/>
  <c r="U261" i="2"/>
  <c r="V261" i="2"/>
  <c r="T261" i="2"/>
  <c r="U256" i="2"/>
  <c r="V256" i="2"/>
  <c r="T256" i="2"/>
  <c r="U253" i="2"/>
  <c r="V253" i="2"/>
  <c r="T253" i="2"/>
  <c r="U250" i="2"/>
  <c r="V250" i="2"/>
  <c r="T250" i="2"/>
  <c r="U247" i="2"/>
  <c r="V247" i="2"/>
  <c r="T247" i="2"/>
  <c r="U244" i="2"/>
  <c r="V244" i="2"/>
  <c r="T244" i="2"/>
  <c r="U239" i="2"/>
  <c r="V239" i="2"/>
  <c r="T239" i="2"/>
  <c r="U236" i="2"/>
  <c r="V236" i="2"/>
  <c r="T236" i="2"/>
  <c r="U233" i="2"/>
  <c r="V233" i="2"/>
  <c r="T233" i="2"/>
  <c r="U186" i="2"/>
  <c r="V186" i="2"/>
  <c r="T186" i="2"/>
  <c r="U180" i="2"/>
  <c r="V180" i="2"/>
  <c r="T180" i="2"/>
  <c r="U131" i="2"/>
  <c r="V131" i="2"/>
  <c r="T131" i="2"/>
  <c r="U73" i="2"/>
  <c r="V73" i="2"/>
  <c r="T73" i="2"/>
  <c r="U56" i="2"/>
  <c r="V56" i="2"/>
  <c r="T56" i="2"/>
  <c r="U31" i="2"/>
  <c r="V31" i="2"/>
  <c r="T31" i="2"/>
  <c r="U22" i="2"/>
  <c r="V22" i="2"/>
  <c r="T22" i="2"/>
  <c r="U19" i="2"/>
  <c r="V19" i="2"/>
  <c r="T19" i="2"/>
</calcChain>
</file>

<file path=xl/sharedStrings.xml><?xml version="1.0" encoding="utf-8"?>
<sst xmlns="http://schemas.openxmlformats.org/spreadsheetml/2006/main" count="1359" uniqueCount="823">
  <si>
    <t xml:space="preserve"> </t>
  </si>
  <si>
    <t>(расшифровка подписи)</t>
  </si>
  <si>
    <t>(подпись)</t>
  </si>
  <si>
    <t>000 0000000000 0000 000</t>
  </si>
  <si>
    <t>---</t>
  </si>
  <si>
    <t>00000000000000000000</t>
  </si>
  <si>
    <t/>
  </si>
  <si>
    <t>ВСЕГО  ПО  РАЗДЕЛУ</t>
  </si>
  <si>
    <t>905 0103010005 0000 810</t>
  </si>
  <si>
    <t>Собственный бюджет</t>
  </si>
  <si>
    <t>90501030100050000810</t>
  </si>
  <si>
    <t>Итого по 03.01.00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</si>
  <si>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</si>
  <si>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Финансовое управление администрации муниципального образования Отрадненский район</t>
  </si>
  <si>
    <t>ВСЕГО по разделу I. РАСХОДЫ</t>
  </si>
  <si>
    <t>934 0707 1621012 240 000</t>
  </si>
  <si>
    <t>93407071621012240000</t>
  </si>
  <si>
    <t>Иные закупки товаров, работ и услуг для обеспечения государственных (муниципальных) нужд</t>
  </si>
  <si>
    <t>934 0707 1621012 000 000</t>
  </si>
  <si>
    <t>Противодействие злоупотреблению наркотиками и их незаконному обороту</t>
  </si>
  <si>
    <t>93407071621012000000</t>
  </si>
  <si>
    <t>934 0707 1620000 000 000</t>
  </si>
  <si>
    <t>Мероприятия по профилактике злоупотребления и распространения наркотических средств</t>
  </si>
  <si>
    <t>93407071620000000000</t>
  </si>
  <si>
    <t>934 0707 0816522 240 000</t>
  </si>
  <si>
    <t>93407070816522240000</t>
  </si>
  <si>
    <t>934 0707 0816522 000 000</t>
  </si>
  <si>
    <t>Реализация мероприятий муниципальной программы "Молодежь"</t>
  </si>
  <si>
    <t>93407070816522000000</t>
  </si>
  <si>
    <t>934 0707 0810059 850 000</t>
  </si>
  <si>
    <t>93407070810059850000</t>
  </si>
  <si>
    <t>Уплата налогов, сборов и иных платежей</t>
  </si>
  <si>
    <t>934 0707 0810059 240 000</t>
  </si>
  <si>
    <t>93407070810059240000</t>
  </si>
  <si>
    <t>934 0707 0810059 110 000</t>
  </si>
  <si>
    <t>93407070810059110000</t>
  </si>
  <si>
    <t>Расходы на выплаты персоналу казенных учреждений</t>
  </si>
  <si>
    <t>000 0000 0000000 000 000</t>
  </si>
  <si>
    <t>Неуказанная целевая статья</t>
  </si>
  <si>
    <t>93407070810000000000</t>
  </si>
  <si>
    <t>Неуказанная функциональная статья</t>
  </si>
  <si>
    <t>93407070000000000000</t>
  </si>
  <si>
    <t>93407000000000000000</t>
  </si>
  <si>
    <t>Муниципальное казенное учреждение "Комитет по делам молодежи муниципального образования Отрадненский район"</t>
  </si>
  <si>
    <t>929 1105 1621012 240 000</t>
  </si>
  <si>
    <t>92911051621012240000</t>
  </si>
  <si>
    <t>929 1105 1621012 000 000</t>
  </si>
  <si>
    <t>92911051621012000000</t>
  </si>
  <si>
    <t>929 1105 1620000 000 000</t>
  </si>
  <si>
    <t>92911051620000000000</t>
  </si>
  <si>
    <t>929 1105 0710059 850 000</t>
  </si>
  <si>
    <t>92911050710059850000</t>
  </si>
  <si>
    <t>929 1105 0710059 240 000</t>
  </si>
  <si>
    <t>92911050710059240000</t>
  </si>
  <si>
    <t>929 1105 0710059 110 000</t>
  </si>
  <si>
    <t>92911050710059110000</t>
  </si>
  <si>
    <t>92911050710000000000</t>
  </si>
  <si>
    <t>92911050000000000000</t>
  </si>
  <si>
    <t>929 1101 0711069 240 000</t>
  </si>
  <si>
    <t>92911010711069240000</t>
  </si>
  <si>
    <t>929 1101 0711069 000 000</t>
  </si>
  <si>
    <t>Реализация мероприятий муниципальная программа  муниципального образования  Отрадненский район "Развитие физической культуры и массового спорта в Отрадненском районе"</t>
  </si>
  <si>
    <t>92911010711069000000</t>
  </si>
  <si>
    <t>929 1101 0710059 610 000</t>
  </si>
  <si>
    <t>92911010710059610000</t>
  </si>
  <si>
    <t>Субсидии бюджетным учреждениям</t>
  </si>
  <si>
    <t>929 1101 0710059 000 000</t>
  </si>
  <si>
    <t>Расходы на обеспечение деятельности (оказание услуг) муниципальных учреждений</t>
  </si>
  <si>
    <t>92911010710059000000</t>
  </si>
  <si>
    <t>92911010710000000000</t>
  </si>
  <si>
    <t>92911010000000000000</t>
  </si>
  <si>
    <t>92911000000000000000</t>
  </si>
  <si>
    <t>929 0702 0716082 610 000</t>
  </si>
  <si>
    <t>92907020716082610000</t>
  </si>
  <si>
    <t>929 0702 0716082 000 000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</si>
  <si>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расположенных на территории Краснодарского края, проживающим и работающим в сельской местности, рабочих поселках (поселках городского типа) Краснодарского края</t>
  </si>
  <si>
    <t>92907020716082000000</t>
  </si>
  <si>
    <t>929 0702 0710059 610 000</t>
  </si>
  <si>
    <t>92907020710059610000</t>
  </si>
  <si>
    <t>929 0702 0710059 000 000</t>
  </si>
  <si>
    <t>92907020710059000000</t>
  </si>
  <si>
    <t>92907020710000000000</t>
  </si>
  <si>
    <t>92907020000000000000</t>
  </si>
  <si>
    <t>92907000000000000000</t>
  </si>
  <si>
    <t>Муниципальное казенное учреждение "Комитет по физической культуре и спорту муниципального образования Отрадненский район"</t>
  </si>
  <si>
    <t>926 0804 1621012 240 000</t>
  </si>
  <si>
    <t>92608041621012240000</t>
  </si>
  <si>
    <t>926 0804 1621012 000 000</t>
  </si>
  <si>
    <t>92608041621012000000</t>
  </si>
  <si>
    <t>926 0804 1620000 000 000</t>
  </si>
  <si>
    <t>92608041620000000000</t>
  </si>
  <si>
    <t>926 0804 0670019 850 000</t>
  </si>
  <si>
    <t>92608040670019850000</t>
  </si>
  <si>
    <t>926 0804 0670019 240 000</t>
  </si>
  <si>
    <t>92608040670019240000</t>
  </si>
  <si>
    <t>926 0804 0670019 120 000</t>
  </si>
  <si>
    <t>92608040670019120000</t>
  </si>
  <si>
    <t>Расходы на выплаты персоналу государственных (муниципальных) органов</t>
  </si>
  <si>
    <t>92608040670000000000</t>
  </si>
  <si>
    <t>92608040000000000000</t>
  </si>
  <si>
    <t>926 0801 0671139 610 000</t>
  </si>
  <si>
    <t>92608010671139610000</t>
  </si>
  <si>
    <t>926 0801 0671139 000 000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</si>
  <si>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</si>
  <si>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92608010671139000000</t>
  </si>
  <si>
    <t>926 0801 0670059 610 000</t>
  </si>
  <si>
    <t>92608010670059610000</t>
  </si>
  <si>
    <t>926 0801 0670059 000 000</t>
  </si>
  <si>
    <t>92608010670059000000</t>
  </si>
  <si>
    <t>92608010670000000000</t>
  </si>
  <si>
    <t>926 0801 0610981 610 000</t>
  </si>
  <si>
    <t>92608010610981610000</t>
  </si>
  <si>
    <t>926 0801 0610981 000 000</t>
  </si>
  <si>
    <t>Реализация мероприятий в области культуры</t>
  </si>
  <si>
    <t>92608010610981000000</t>
  </si>
  <si>
    <t>926 0801 0610000 000 000</t>
  </si>
  <si>
    <t>Социально-культурное развитие и организация досуга населения муниципального образования</t>
  </si>
  <si>
    <t>92608010610000000000</t>
  </si>
  <si>
    <t>92608010000000000000</t>
  </si>
  <si>
    <t>92608000000000000000</t>
  </si>
  <si>
    <t>926 0702 0676082 610 000</t>
  </si>
  <si>
    <t>92607020676082610000</t>
  </si>
  <si>
    <t>926 0702 0676082 000 000</t>
  </si>
  <si>
    <t>92607020676082000000</t>
  </si>
  <si>
    <t>926 0702 0670059 610 000</t>
  </si>
  <si>
    <t>92607020670059610000</t>
  </si>
  <si>
    <t>926 0702 0670059 000 000</t>
  </si>
  <si>
    <t>92607020670059000000</t>
  </si>
  <si>
    <t>92607020670000000000</t>
  </si>
  <si>
    <t>92607020000000000000</t>
  </si>
  <si>
    <t>92607000000000000000</t>
  </si>
  <si>
    <t>Отдел культуры администрации муниципального образования Отрадненский район</t>
  </si>
  <si>
    <t>925 1004 1116071 310 000</t>
  </si>
  <si>
    <t>92510041116071310000</t>
  </si>
  <si>
    <t>Публичные нормативные социальные выплаты гражданам</t>
  </si>
  <si>
    <t>925 1004 1116071 240 000</t>
  </si>
  <si>
    <t>92510041116071240000</t>
  </si>
  <si>
    <t>92510041110000000000</t>
  </si>
  <si>
    <t>92510040000000000000</t>
  </si>
  <si>
    <t>92510000000000000000</t>
  </si>
  <si>
    <t>925 0709 1621012 240 000</t>
  </si>
  <si>
    <t>92507091621012240000</t>
  </si>
  <si>
    <t>925 0709 1621012 000 000</t>
  </si>
  <si>
    <t>92507091621012000000</t>
  </si>
  <si>
    <t>925 0709 1620000 000 000</t>
  </si>
  <si>
    <t>92507091620000000000</t>
  </si>
  <si>
    <t>925 0709 1120059 610 000</t>
  </si>
  <si>
    <t>92507091120059610000</t>
  </si>
  <si>
    <t>925 0709 1120059 000 000</t>
  </si>
  <si>
    <t>92507091120059000000</t>
  </si>
  <si>
    <t>925 0709 1120019 850 000</t>
  </si>
  <si>
    <t>92507091120019850000</t>
  </si>
  <si>
    <t>925 0709 1120019 240 000</t>
  </si>
  <si>
    <t>92507091120019240000</t>
  </si>
  <si>
    <t>925 0709 1120019 120 000</t>
  </si>
  <si>
    <t>92507091120019120000</t>
  </si>
  <si>
    <t>92507091120000000000</t>
  </si>
  <si>
    <t>925 0709 1110913 620 000</t>
  </si>
  <si>
    <t>92507091110913620000</t>
  </si>
  <si>
    <t>Субсидии автономным учреждениям</t>
  </si>
  <si>
    <t>925 0709 1110913 610 000</t>
  </si>
  <si>
    <t>92507091110913610000</t>
  </si>
  <si>
    <t>92507091110000000000</t>
  </si>
  <si>
    <t>92507090000000000000</t>
  </si>
  <si>
    <t>925 0707 1216559 620 000</t>
  </si>
  <si>
    <t>92507071216559620000</t>
  </si>
  <si>
    <t>925 0707 1216559 610 000</t>
  </si>
  <si>
    <t>92507071216559610000</t>
  </si>
  <si>
    <t>925 0707 1216559 240 000</t>
  </si>
  <si>
    <t>92507071216559240000</t>
  </si>
  <si>
    <t>92507071210000000000</t>
  </si>
  <si>
    <t>92507070000000000000</t>
  </si>
  <si>
    <t>925 0702 1116586 620 000</t>
  </si>
  <si>
    <t>92507021116586620000</t>
  </si>
  <si>
    <t>925 0702 1116586 610 000</t>
  </si>
  <si>
    <t>92507021116586610000</t>
  </si>
  <si>
    <t>925 0702 1116237 620 000</t>
  </si>
  <si>
    <t>92507021116237620000</t>
  </si>
  <si>
    <t>925 0702 1116237 610 000</t>
  </si>
  <si>
    <t>92507021116237610000</t>
  </si>
  <si>
    <t>925 0702 1116086 620 000</t>
  </si>
  <si>
    <t>92507021116086620000</t>
  </si>
  <si>
    <t>925 0702 1116086 610 000</t>
  </si>
  <si>
    <t>92507021116086610000</t>
  </si>
  <si>
    <t>925 0702 1116082 620 000</t>
  </si>
  <si>
    <t>92507021116082620000</t>
  </si>
  <si>
    <t>925 0702 1116082 610 000</t>
  </si>
  <si>
    <t>92507021116082610000</t>
  </si>
  <si>
    <t>925 0702 1110059 620 000</t>
  </si>
  <si>
    <t>92507021110059620000</t>
  </si>
  <si>
    <t>925 0702 1110059 610 000</t>
  </si>
  <si>
    <t>92507021110059610000</t>
  </si>
  <si>
    <t>92507021110000000000</t>
  </si>
  <si>
    <t>92507020000000000000</t>
  </si>
  <si>
    <t>925 0701 1116586 620 000</t>
  </si>
  <si>
    <t>92507011116586620000</t>
  </si>
  <si>
    <t>925 0701 1116586 610 000</t>
  </si>
  <si>
    <t>92507011116586610000</t>
  </si>
  <si>
    <t>925 0701 1116086 620 000</t>
  </si>
  <si>
    <t>92507011116086620000</t>
  </si>
  <si>
    <t>925 0701 1116086 610 000</t>
  </si>
  <si>
    <t>92507011116086610000</t>
  </si>
  <si>
    <t>925 0701 1116082 620 000</t>
  </si>
  <si>
    <t>92507011116082620000</t>
  </si>
  <si>
    <t>925 0701 1116082 610 000</t>
  </si>
  <si>
    <t>92507011116082610000</t>
  </si>
  <si>
    <t>92507011110000000000</t>
  </si>
  <si>
    <t>92507010000000000000</t>
  </si>
  <si>
    <t>92507000000000000000</t>
  </si>
  <si>
    <t>Отдел образования администрации муниципального образования Отрадненский район</t>
  </si>
  <si>
    <t>910 0106 7920019 850 000</t>
  </si>
  <si>
    <t>91001067920019850000</t>
  </si>
  <si>
    <t>910 0106 7920019 240 000</t>
  </si>
  <si>
    <t>91001067920019240000</t>
  </si>
  <si>
    <t>910 0106 7920019 120 000</t>
  </si>
  <si>
    <t>91001067920019120000</t>
  </si>
  <si>
    <t>91001067920000000000</t>
  </si>
  <si>
    <t>910 0106 7910019 120 000</t>
  </si>
  <si>
    <t>91001067910019120000</t>
  </si>
  <si>
    <t>910 0106 7910019 000 000</t>
  </si>
  <si>
    <t>Расходы на обеспечение функций органов местного самоуправления</t>
  </si>
  <si>
    <t>91001067910019000000</t>
  </si>
  <si>
    <t>910 0106 7910000 000 000</t>
  </si>
  <si>
    <t>Руководитель Контрольно-счетной палаты муниципального образования Отрадненский район и его заместители</t>
  </si>
  <si>
    <t>91001067910000000000</t>
  </si>
  <si>
    <t>91001060000000000000</t>
  </si>
  <si>
    <t>91001000000000000000</t>
  </si>
  <si>
    <t>Контрольно-счетная палата муниципального образования Отрадненский район</t>
  </si>
  <si>
    <t>905 1401 7516002 510 000</t>
  </si>
  <si>
    <t>90514017516002510000</t>
  </si>
  <si>
    <t>Дотации</t>
  </si>
  <si>
    <t>905 1401 7516002 000 000</t>
  </si>
  <si>
    <t>Дотации на выравнивание бюджетной обеспеченности  поселений</t>
  </si>
  <si>
    <t>90514017516002000000</t>
  </si>
  <si>
    <t>905 1401 7510000 000 000</t>
  </si>
  <si>
    <t>Поддержание устойчивого исполнения местных бюджетов</t>
  </si>
  <si>
    <t>90514017510000000000</t>
  </si>
  <si>
    <t>905 1401 0000000 000 000</t>
  </si>
  <si>
    <t>Дотации на выравнивание бюджетной обеспеченности субъектов Российской Федерации и муниципальных образований</t>
  </si>
  <si>
    <t>90514010000000000000</t>
  </si>
  <si>
    <t>905 1400 0000000 000 000</t>
  </si>
  <si>
    <t>МЕЖБЮДЖЕТНЫЕ ТРАНСФЕРТЫ ОБЩЕГО ХАРАКТЕРА БЮДЖЕТАМ СУБЪЕКТОВ РОССИЙСКОЙ ФЕДЕРАЦИИ И МУНИЦИПАЛЬНЫХ ОБРАЗОВАНИЙ</t>
  </si>
  <si>
    <t>90514000000000000000</t>
  </si>
  <si>
    <t>905 1301 1711052 730 000</t>
  </si>
  <si>
    <t>90513011711052730000</t>
  </si>
  <si>
    <t>Обслуживание муниципального долга</t>
  </si>
  <si>
    <t>905 1301 1711052 000 000</t>
  </si>
  <si>
    <t>Процентные платежи по долговым обязательствам</t>
  </si>
  <si>
    <t>90513011711052000000</t>
  </si>
  <si>
    <t>905 1301 1710000 000 000</t>
  </si>
  <si>
    <t>Организация бюджетного процесса и управление муниципальным долгом</t>
  </si>
  <si>
    <t>90513011710000000000</t>
  </si>
  <si>
    <t>905 1301 0000000 000 000</t>
  </si>
  <si>
    <t>Обслуживание государственного внутреннего и муниципального долга</t>
  </si>
  <si>
    <t>90513010000000000000</t>
  </si>
  <si>
    <t>905 1300 0000000 000 000</t>
  </si>
  <si>
    <t>ОБСЛУЖИВАНИЕ ГОСУДАРСТВЕННОГО И МУНИЦИПАЛЬНОГО ДОЛГА</t>
  </si>
  <si>
    <t>90513000000000000000</t>
  </si>
  <si>
    <t>905 0106 1720019 850 000</t>
  </si>
  <si>
    <t>90501061720019850000</t>
  </si>
  <si>
    <t>905 0106 1720019 240 000</t>
  </si>
  <si>
    <t>90501061720019240000</t>
  </si>
  <si>
    <t>905 0106 1720019 120 000</t>
  </si>
  <si>
    <t>90501061720019120000</t>
  </si>
  <si>
    <t>90501061720000000000</t>
  </si>
  <si>
    <t>90501060000000000000</t>
  </si>
  <si>
    <t>90501000000000000000</t>
  </si>
  <si>
    <t>902 1006 0921157 630 000</t>
  </si>
  <si>
    <t>90210060921157630000</t>
  </si>
  <si>
    <t>Субсидии некоммерческим организациям (за исключением государственных (муниципальных) учреждений)</t>
  </si>
  <si>
    <t>902 1006 0921157 000 000</t>
  </si>
  <si>
    <t>Реализация мероприятий по социальной поддержке граждан</t>
  </si>
  <si>
    <t>90210060921157000000</t>
  </si>
  <si>
    <t>902 1006 0920000 000 000</t>
  </si>
  <si>
    <t>Оказание материальной помощи ветеранам Великой Отечественной войны, оказавшимся в трудной жизненной ситуации</t>
  </si>
  <si>
    <t>90210060920000000000</t>
  </si>
  <si>
    <t>902 1006 0911154 630 000</t>
  </si>
  <si>
    <t>90210060911154630000</t>
  </si>
  <si>
    <t>902 1006 0911154 000 000</t>
  </si>
  <si>
    <t xml:space="preserve">Мероприятия по поддержке социально ориентированных некоммерческих организаций </t>
  </si>
  <si>
    <t>90210060911154000000</t>
  </si>
  <si>
    <t>902 1006 0910000 000 000</t>
  </si>
  <si>
    <t>Старшее поколение</t>
  </si>
  <si>
    <t>90210060910000000000</t>
  </si>
  <si>
    <t>90210060000000000000</t>
  </si>
  <si>
    <t>902 1004 0936073 310 000</t>
  </si>
  <si>
    <t>90210040936073310000</t>
  </si>
  <si>
    <t>902 1004 0936073 000 000</t>
  </si>
  <si>
    <t>Осуществление отдельных государственных полномочий по обеспечению выплаты ежемесячного вознаграждения, причитающегося патронатным воспитателям за оказание услуг по осуществлению патронатного воспитания, социального патроната и постинтернатного сопровождения</t>
  </si>
  <si>
    <t>90210040936073000000</t>
  </si>
  <si>
    <t>902 1004 0936072 310 000</t>
  </si>
  <si>
    <t>90210040936072310000</t>
  </si>
  <si>
    <t>902 1004 0936072 240 000</t>
  </si>
  <si>
    <t>90210040936072240000</t>
  </si>
  <si>
    <t>902 1004 0936068 360 000</t>
  </si>
  <si>
    <t>90210040936068360000</t>
  </si>
  <si>
    <t>Иные выплаты населению</t>
  </si>
  <si>
    <t>902 1004 0936068 000 000</t>
  </si>
  <si>
    <t>Осуществление отдельных государственных полномочий по обеспечению выплаты ежемесячного вознаграждения, причитающегося приемным родителям за оказание услуг по воспитанию приемных детей</t>
  </si>
  <si>
    <t>90210040936068000000</t>
  </si>
  <si>
    <t>902 1004 0936067 310 000</t>
  </si>
  <si>
    <t>90210040936067310000</t>
  </si>
  <si>
    <t>902 1004 0936067 240 000</t>
  </si>
  <si>
    <t>90210040936067240000</t>
  </si>
  <si>
    <t>90210040930000000000</t>
  </si>
  <si>
    <t>90210040000000000000</t>
  </si>
  <si>
    <t>902 1003 1216102 310 000</t>
  </si>
  <si>
    <t>90210031216102310000</t>
  </si>
  <si>
    <t>902 1003 1216102 000 000</t>
  </si>
  <si>
    <t>Осуществление отдельных полномочий Краснодарского края на выплату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учреждениях социального обслуживания населения, приемных семьях, семьях опекунов (попечителей), а также по окончании службы в Вооруженных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</si>
  <si>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90210031216102000000</t>
  </si>
  <si>
    <t>902 1003 1216058 310 000</t>
  </si>
  <si>
    <t>90210031216058310000</t>
  </si>
  <si>
    <t>902 1003 1216058 000 000</t>
  </si>
  <si>
    <t>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ее осуществления, за исключением жилых помещений, приобретенных за счет средств краевого бюджета</t>
  </si>
  <si>
    <t>90210031216058000000</t>
  </si>
  <si>
    <t>90210031210000000000</t>
  </si>
  <si>
    <t>902 1003 1026069 310 000</t>
  </si>
  <si>
    <t>90210031026069310000</t>
  </si>
  <si>
    <t>902 1003 1026069 000 000</t>
  </si>
  <si>
    <t>Осуществление отдельных государственных полномочий по предоставлению дополнительной денежной компенсации на усиленное питание доноров крови и (или) ее компонентов</t>
  </si>
  <si>
    <t>90210031026069000000</t>
  </si>
  <si>
    <t>902 1003 1020000 000 000</t>
  </si>
  <si>
    <t>Совершенствование системы оказания специализированной медицинской помощи, скорой медицинской помощи</t>
  </si>
  <si>
    <t>90210031020000000000</t>
  </si>
  <si>
    <t>90210030000000000000</t>
  </si>
  <si>
    <t>902 1001 0914001 310 000</t>
  </si>
  <si>
    <t>90210010914001310000</t>
  </si>
  <si>
    <t>902 1001 0914001 000 000</t>
  </si>
  <si>
    <t>Решение Совета МООР от 24.05.2007года № 349"Об утверждении Положения о дополнительном материальном обеспечении лиц, замещавших выборные муниципальные должности, муниципальные должности муниципальной службы МООР"</t>
  </si>
  <si>
    <t>90210010914001000000</t>
  </si>
  <si>
    <t>902 1001 0910000 000 000</t>
  </si>
  <si>
    <t>90210010910000000000</t>
  </si>
  <si>
    <t>902 1001 0000000 000 000</t>
  </si>
  <si>
    <t>Пенсионное обеспечение</t>
  </si>
  <si>
    <t>90210010000000000000</t>
  </si>
  <si>
    <t>90210000000000000000</t>
  </si>
  <si>
    <t>902 0909 1621012 610 000</t>
  </si>
  <si>
    <t>90209091621012610000</t>
  </si>
  <si>
    <t>902 0909 1621012 000 000</t>
  </si>
  <si>
    <t>90209091621012000000</t>
  </si>
  <si>
    <t>902 0909 1620000 000 000</t>
  </si>
  <si>
    <t>90209091620000000000</t>
  </si>
  <si>
    <t>902 0909 0236048 610 000</t>
  </si>
  <si>
    <t>90209090236048610000</t>
  </si>
  <si>
    <t>902 0909 0236048 000 000</t>
  </si>
  <si>
    <t>Осуществление отдельных государственных полномочий по реализации в муниципальных учреждениях здравоохранения Краснодарского края мероприятий по профилактике терроризма в Краснодарском крае</t>
  </si>
  <si>
    <t>90209090236048000000</t>
  </si>
  <si>
    <t>902 0909 0230000 000 000</t>
  </si>
  <si>
    <t>Противодействие терроризму и экстремизму в муниципальном образовании</t>
  </si>
  <si>
    <t>90209090230000000000</t>
  </si>
  <si>
    <t>90209090000000000000</t>
  </si>
  <si>
    <t>902 0905 1416547 410 000</t>
  </si>
  <si>
    <t>90209051416547410000</t>
  </si>
  <si>
    <t>Бюджетные инвестиции</t>
  </si>
  <si>
    <t>902 0905 1416547 000 000</t>
  </si>
  <si>
    <t>Развитие общественной инфраструктуры муниципального значения</t>
  </si>
  <si>
    <t>90209051416547000000</t>
  </si>
  <si>
    <t>902 0905 1410000 000 000</t>
  </si>
  <si>
    <t>Отдельные мероприятия муниципальной программы</t>
  </si>
  <si>
    <t>90209051410000000000</t>
  </si>
  <si>
    <t>902 0905 0000000 000 000</t>
  </si>
  <si>
    <t>Санаторно-оздоровительная помощь</t>
  </si>
  <si>
    <t>90209050000000000000</t>
  </si>
  <si>
    <t>902 0902 1046108 610 000</t>
  </si>
  <si>
    <t>90209021046108610000</t>
  </si>
  <si>
    <t>902 0902 1046108 000 000</t>
  </si>
  <si>
    <t>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назначения, кроме групп населения, получающих инсулины, таблетированные сахароснижающие препараты, средства самоконтроля и диагностические средства, либо перенесших пересадки органов и тканей, получающих иммунодепрессанты</t>
  </si>
  <si>
    <t>90209021046108000000</t>
  </si>
  <si>
    <t>902 0902 1040000 000 000</t>
  </si>
  <si>
    <t>Совершенствование системы льготного лекарственного обеспечения в амбулаторных условиях</t>
  </si>
  <si>
    <t>90209021040000000000</t>
  </si>
  <si>
    <t>902 0902 1026081 610 000</t>
  </si>
  <si>
    <t>90209021026081610000</t>
  </si>
  <si>
    <t>902 0902 1026081 000 000</t>
  </si>
  <si>
    <t>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</t>
  </si>
  <si>
    <t>90209021026081000000</t>
  </si>
  <si>
    <t>902 0902 1020000 000 000</t>
  </si>
  <si>
    <t>90209021020000000000</t>
  </si>
  <si>
    <t>90209020000000000000</t>
  </si>
  <si>
    <t>902 0901 1216559 610 000</t>
  </si>
  <si>
    <t>90209011216559610000</t>
  </si>
  <si>
    <t>902 0901 1216559 000 000</t>
  </si>
  <si>
    <t>Реализация мероприятий муниципальной программы Отрадненского района "Дети Кубани"</t>
  </si>
  <si>
    <t>90209011216559000000</t>
  </si>
  <si>
    <t>902 0901 1210000 000 000</t>
  </si>
  <si>
    <t>90209011210000000000</t>
  </si>
  <si>
    <t>902 0901 1016085 610 000</t>
  </si>
  <si>
    <t>90209011016085610000</t>
  </si>
  <si>
    <t>902 0901 1016085 000 000</t>
  </si>
  <si>
    <t>Осуществление отдельных государственных полномочий  по организации оказания медицинской помощи</t>
  </si>
  <si>
    <t>90209011016085000000</t>
  </si>
  <si>
    <t>902 0901 1010000 000 000</t>
  </si>
  <si>
    <t>Профилактика заболеваний и формирование здорового образа жизни</t>
  </si>
  <si>
    <t>90209011010000000000</t>
  </si>
  <si>
    <t>90209010000000000000</t>
  </si>
  <si>
    <t>90209000000000000000</t>
  </si>
  <si>
    <t>902 0707 1216084 240 000</t>
  </si>
  <si>
    <t>90207071216084240000</t>
  </si>
  <si>
    <t>902 0707 1216084 000 000</t>
  </si>
  <si>
    <t>Осуществление отдельных государственных полномочий по организации подвоза детей-сирот и детей, оставшихся без попечения родителей, находящихся под опекой (попечительством), в приемных или патронатных семьях (в том числе кровных детей), к месту отдыха и обратно</t>
  </si>
  <si>
    <t>90207071216084000000</t>
  </si>
  <si>
    <t>902 0707 1210000 000 000</t>
  </si>
  <si>
    <t>90207071210000000000</t>
  </si>
  <si>
    <t>902 0707 0810059 850 000</t>
  </si>
  <si>
    <t>90207070810059850000</t>
  </si>
  <si>
    <t>902 0707 0810059 240 000</t>
  </si>
  <si>
    <t>90207070810059240000</t>
  </si>
  <si>
    <t>902 0707 0810059 110 000</t>
  </si>
  <si>
    <t>90207070810059110000</t>
  </si>
  <si>
    <t>90207070810000000000</t>
  </si>
  <si>
    <t>90207070000000000000</t>
  </si>
  <si>
    <t>902 0701 1416547 410 000</t>
  </si>
  <si>
    <t>90207011416547410000</t>
  </si>
  <si>
    <t>902 0701 1416547 000 000</t>
  </si>
  <si>
    <t>90207011416547000000</t>
  </si>
  <si>
    <t>902 0701 1410000 000 000</t>
  </si>
  <si>
    <t>90207011410000000000</t>
  </si>
  <si>
    <t>902 0701 0000000 000 000</t>
  </si>
  <si>
    <t>Дошкольное образование</t>
  </si>
  <si>
    <t>90207010000000000000</t>
  </si>
  <si>
    <t>90207000000000000000</t>
  </si>
  <si>
    <t>902 0503 1511010 240 000</t>
  </si>
  <si>
    <t>90205031511010240000</t>
  </si>
  <si>
    <t>902 0503 1511010 000 000</t>
  </si>
  <si>
    <t>Организация утилизации и переработки  бытовых отходов</t>
  </si>
  <si>
    <t>90205031511010000000</t>
  </si>
  <si>
    <t>902 0503 1510000 000 000</t>
  </si>
  <si>
    <t>90205031510000000000</t>
  </si>
  <si>
    <t>902 0503 0000000 000 000</t>
  </si>
  <si>
    <t>Благоустройство</t>
  </si>
  <si>
    <t>90205030000000000000</t>
  </si>
  <si>
    <t>902 0502 1316562 240 000</t>
  </si>
  <si>
    <t>90205021316562240000</t>
  </si>
  <si>
    <t>902 0502 1316562 000 000</t>
  </si>
  <si>
    <t>Реализация мероприятий по организации газоснабжения населения</t>
  </si>
  <si>
    <t>90205021316562000000</t>
  </si>
  <si>
    <t>902 0502 1310000 000 000</t>
  </si>
  <si>
    <t>90205021310000000000</t>
  </si>
  <si>
    <t>902 0502 0000000 000 000</t>
  </si>
  <si>
    <t>Коммунальное хозяйство</t>
  </si>
  <si>
    <t>90205020000000000000</t>
  </si>
  <si>
    <t>902 0501 1217082 410 000</t>
  </si>
  <si>
    <t>90205011217082410000</t>
  </si>
  <si>
    <t>902 0501 1217082 000 000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</si>
  <si>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и лицам из их числа по договорам найма специализированных жилых помещений</t>
  </si>
  <si>
    <t>90205011217082000000</t>
  </si>
  <si>
    <t>902 0501 1210000 000 000</t>
  </si>
  <si>
    <t>90205011210000000000</t>
  </si>
  <si>
    <t>902 0501 0000000 000 000</t>
  </si>
  <si>
    <t>Жилищное хозяйство</t>
  </si>
  <si>
    <t>90205010000000000000</t>
  </si>
  <si>
    <t>90205000000000000000</t>
  </si>
  <si>
    <t>902 0412 2011131 240 000</t>
  </si>
  <si>
    <t>90204122011131240000</t>
  </si>
  <si>
    <t>902 0412 2011131 000 000</t>
  </si>
  <si>
    <t>Реализация мероприятий муниципальной программы Отрадненского района "Развитие санаторно-курортного и туристского комплекса"</t>
  </si>
  <si>
    <t>90204122011131000000</t>
  </si>
  <si>
    <t>902 0412 2010000 000 000</t>
  </si>
  <si>
    <t>Развитие санаторно-курортного и туристского комплекса</t>
  </si>
  <si>
    <t>90204122010000000000</t>
  </si>
  <si>
    <t>902 0412 0530059 610 000</t>
  </si>
  <si>
    <t>90204120530059610000</t>
  </si>
  <si>
    <t>902 0412 0530059 000 000</t>
  </si>
  <si>
    <t>Расходы на обеспечение деятельности  (оказание услуг) муниципальных учреждений</t>
  </si>
  <si>
    <t>90204120530059000000</t>
  </si>
  <si>
    <t>902 0412 0530000 000 000</t>
  </si>
  <si>
    <t>Управление архитектуры и градостроительства муниципального образования</t>
  </si>
  <si>
    <t>90204120530000000000</t>
  </si>
  <si>
    <t>902 0412 0418064 810 000</t>
  </si>
  <si>
    <t>90204120418064810000</t>
  </si>
  <si>
    <t>Субсидии юридическим лицам (кроме некоммерческих организаций), индивидуальным предпринимателям, физическим лицам</t>
  </si>
  <si>
    <t>902 0412 0418064 000 000</t>
  </si>
  <si>
    <t>Мероприятия по поддержке и развитию малого и среднего предпринимательства</t>
  </si>
  <si>
    <t>90204120418064000000</t>
  </si>
  <si>
    <t>902 0412 0410000 000 000</t>
  </si>
  <si>
    <t>Поддержка малого и среднего предпринимательства в муниципальном образовании</t>
  </si>
  <si>
    <t>90204120410000000000</t>
  </si>
  <si>
    <t>90204120000000000000</t>
  </si>
  <si>
    <t>902 0409 0511043 240 000</t>
  </si>
  <si>
    <t>90204090511043240000</t>
  </si>
  <si>
    <t>902 0409 0511043 000 000</t>
  </si>
  <si>
    <t>Капитальный ремонт, содержание и ремонт автомобильных дорог общего пользования населенных пунктов</t>
  </si>
  <si>
    <t>90204090511043000000</t>
  </si>
  <si>
    <t>902 0409 0510000 000 000</t>
  </si>
  <si>
    <t>Капитальный ремонт, содержание и ремонт автомобильных дорог муниципального образования</t>
  </si>
  <si>
    <t>90204090510000000000</t>
  </si>
  <si>
    <t>902 0409 0000000 000 000</t>
  </si>
  <si>
    <t>Дорожное хозяйство (дорожные фонды)</t>
  </si>
  <si>
    <t>90204090000000000000</t>
  </si>
  <si>
    <t>902 0405 0317055 810 000</t>
  </si>
  <si>
    <t>90204050317055810000</t>
  </si>
  <si>
    <t>902 0405 0317055 000 000</t>
  </si>
  <si>
    <t>Осуществление отдельных государственных полномочий по поддержке сельскохозяйственного производства в Краснодарском крае в части возмещения части процентной ставки по долгосрочным, среднесрочным и краткосрочным кредитам, взятым малыми формами хозяйствования</t>
  </si>
  <si>
    <t>90204050317055000000</t>
  </si>
  <si>
    <t>902 0405 0316165 810 000</t>
  </si>
  <si>
    <t>90204050316165810000</t>
  </si>
  <si>
    <t>902 0405 0316165 000 000</t>
  </si>
  <si>
    <t>Осуществление государственных полномочий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</si>
  <si>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90204050316165000000</t>
  </si>
  <si>
    <t>902 0405 0316009 810 000</t>
  </si>
  <si>
    <t>90204050316009810000</t>
  </si>
  <si>
    <t>902 0405 0316009 000 000</t>
  </si>
  <si>
    <t>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осуществляющим  деятельность в области сельскохозяйственного производства, сельскохозяйственным потребительским кооперативам</t>
  </si>
  <si>
    <t>90204050316009000000</t>
  </si>
  <si>
    <t>90204050310000000000</t>
  </si>
  <si>
    <t>90204050000000000000</t>
  </si>
  <si>
    <t>90204000000000000000</t>
  </si>
  <si>
    <t>902 0314 0231011 240 000</t>
  </si>
  <si>
    <t>90203140231011240000</t>
  </si>
  <si>
    <t>902 0314 0231011 000 000</t>
  </si>
  <si>
    <t>Реализация мероприятий по профилактике терроризма и экстремизма</t>
  </si>
  <si>
    <t>90203140231011000000</t>
  </si>
  <si>
    <t>902 0314 0230000 000 000</t>
  </si>
  <si>
    <t>90203140230000000000</t>
  </si>
  <si>
    <t>902 0314 0000000 000 000</t>
  </si>
  <si>
    <t>Другие вопросы в области национальной безопасности и правоохранительной деятельности</t>
  </si>
  <si>
    <t>90203140000000000000</t>
  </si>
  <si>
    <t>902 0309 0211055 240 000</t>
  </si>
  <si>
    <t>90203090211055240000</t>
  </si>
  <si>
    <t>902 0309 0211055 000 000</t>
  </si>
  <si>
    <t>Подготовка населения и организаций к действиям в чрезвычайной ситуации в мирное и военное время</t>
  </si>
  <si>
    <t>90203090211055000000</t>
  </si>
  <si>
    <t>902 0309 0211054 240 000</t>
  </si>
  <si>
    <t>90203090211054240000</t>
  </si>
  <si>
    <t>902 0309 0211054 000 000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</si>
  <si>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</si>
  <si>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90203090211054000000</t>
  </si>
  <si>
    <t>90203090210000000000</t>
  </si>
  <si>
    <t>90203090000000000000</t>
  </si>
  <si>
    <t>90203000000000000000</t>
  </si>
  <si>
    <t>902 0113 1920019 850 000</t>
  </si>
  <si>
    <t>90201131920019850000</t>
  </si>
  <si>
    <t>902 0113 1920019 240 000</t>
  </si>
  <si>
    <t>90201131920019240000</t>
  </si>
  <si>
    <t>902 0113 1920019 120 000</t>
  </si>
  <si>
    <t>90201131920019120000</t>
  </si>
  <si>
    <t>90201131920000000000</t>
  </si>
  <si>
    <t>902 0113 1916106 240 000</t>
  </si>
  <si>
    <t>90201131916106240000</t>
  </si>
  <si>
    <t>902 0113 1916106 000 000</t>
  </si>
  <si>
    <t>Осуществление отдельных государственных полномочий по распоряжению земельными участками, находящимися в государственной собственности Краснодарского края, из фонда перераспределения земель Краснодарского края</t>
  </si>
  <si>
    <t>90201131916106000000</t>
  </si>
  <si>
    <t>902 0113 1911001 240 000</t>
  </si>
  <si>
    <t>90201131911001240000</t>
  </si>
  <si>
    <t>902 0113 1911001 000 000</t>
  </si>
  <si>
    <t>Содержание и обслуживание имущества, находящегося в муниципальной собственности</t>
  </si>
  <si>
    <t>90201131911001000000</t>
  </si>
  <si>
    <t>90201131910000000000</t>
  </si>
  <si>
    <t>902 0113 0421079 240 000</t>
  </si>
  <si>
    <t>90201130421079240000</t>
  </si>
  <si>
    <t>902 0113 0421079 000 000</t>
  </si>
  <si>
    <t>Формирование инвестиционной привлекательности муниципального образования</t>
  </si>
  <si>
    <t>90201130421079000000</t>
  </si>
  <si>
    <t>902 0113 0420000 000 000</t>
  </si>
  <si>
    <t>90201130420000000000</t>
  </si>
  <si>
    <t>902 0113 0140059 610 000</t>
  </si>
  <si>
    <t>90201130140059610000</t>
  </si>
  <si>
    <t>902 0113 0140059 000 000</t>
  </si>
  <si>
    <t>90201130140059000000</t>
  </si>
  <si>
    <t>902 0113 0140000 000 000</t>
  </si>
  <si>
    <t>Обеспечение деятельности муниципального бюджетного учреждения муниципального образования Отрадненский район "Многофункциональный центр предоставления государственных и муниципальных услуг"</t>
  </si>
  <si>
    <t>90201130140000000000</t>
  </si>
  <si>
    <t>902 0113 0130059 850 000</t>
  </si>
  <si>
    <t>90201130130059850000</t>
  </si>
  <si>
    <t>902 0113 0130059 240 000</t>
  </si>
  <si>
    <t>90201130130059240000</t>
  </si>
  <si>
    <t>902 0113 0130059 110 000</t>
  </si>
  <si>
    <t>90201130130059110000</t>
  </si>
  <si>
    <t>90201130130000000000</t>
  </si>
  <si>
    <t>902 0113 0120059 610 000</t>
  </si>
  <si>
    <t>90201130120059610000</t>
  </si>
  <si>
    <t>902 0113 0120059 000 000</t>
  </si>
  <si>
    <t>90201130120059000000</t>
  </si>
  <si>
    <t>902 0113 0120000 000 000</t>
  </si>
  <si>
    <t>Обеспечение деятельности муниципального бюджетного учреждения муниципального образования Отрадненский район "Межведомственная централизованная бухгалтерия по обслуживанию муниципальных учреждений"</t>
  </si>
  <si>
    <t>90201130120000000000</t>
  </si>
  <si>
    <t>902 0113 0111005 240 000</t>
  </si>
  <si>
    <t>90201130111005240000</t>
  </si>
  <si>
    <t>902 0113 0111005 000 000</t>
  </si>
  <si>
    <t>Прочие обязательства муниципального образования</t>
  </si>
  <si>
    <t>90201130111005000000</t>
  </si>
  <si>
    <t>902 0113 0110000 000 000</t>
  </si>
  <si>
    <t xml:space="preserve">Обеспечение деятельности администрации муниципального образования </t>
  </si>
  <si>
    <t>90201130110000000000</t>
  </si>
  <si>
    <t>90201130000000000000</t>
  </si>
  <si>
    <t>902 0111 0212059 870 000</t>
  </si>
  <si>
    <t>90201110212059870000</t>
  </si>
  <si>
    <t>Резервные средства</t>
  </si>
  <si>
    <t>902 0111 0212059 000 000</t>
  </si>
  <si>
    <t>Резервные фонды администрации муниципального образования</t>
  </si>
  <si>
    <t>90201110212059000000</t>
  </si>
  <si>
    <t>902 0111 0210000 000 000</t>
  </si>
  <si>
    <t>Мероприятия по защите населения и территорий от чрезвычайных ситуаций природного и техногенного характера, гражданской обороне в муниципальном образовании</t>
  </si>
  <si>
    <t>90201110210000000000</t>
  </si>
  <si>
    <t>902 0111 0000000 000 000</t>
  </si>
  <si>
    <t>Резервные фонды</t>
  </si>
  <si>
    <t>90201110000000000000</t>
  </si>
  <si>
    <t>902 0107 7211001 240 000</t>
  </si>
  <si>
    <t>90201077211001240000</t>
  </si>
  <si>
    <t>902 0107 7211001 000 000</t>
  </si>
  <si>
    <t>Организационное и материально-техническое обеспечение подготовки и проведения муниципальных выборов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</si>
  <si>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90201077211001000000</t>
  </si>
  <si>
    <t>902 0107 7210000 000 000</t>
  </si>
  <si>
    <t>Отдельные мероприятия непрограммного обеспечения деятельности администрации муниципального образования</t>
  </si>
  <si>
    <t>90201077210000000000</t>
  </si>
  <si>
    <t>902 0107 0000000 000 000</t>
  </si>
  <si>
    <t>Обеспечение проведения выборов и референдумов</t>
  </si>
  <si>
    <t>90201070000000000000</t>
  </si>
  <si>
    <t>902 0105 7215120 240 000</t>
  </si>
  <si>
    <t>90201057215120240000</t>
  </si>
  <si>
    <t>902 0105 7215120 000 000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</si>
  <si>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</si>
  <si>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90201057215120000000</t>
  </si>
  <si>
    <t>902 0105 7210000 000 000</t>
  </si>
  <si>
    <t>90201057210000000000</t>
  </si>
  <si>
    <t>902 0105 0000000 000 000</t>
  </si>
  <si>
    <t>Судебная система</t>
  </si>
  <si>
    <t>90201050000000000000</t>
  </si>
  <si>
    <t>902 0104 1216234 240 000</t>
  </si>
  <si>
    <t>90201041216234240000</t>
  </si>
  <si>
    <t>902 0104 1216234 120 000</t>
  </si>
  <si>
    <t>90201041216234120000</t>
  </si>
  <si>
    <t>90201041210000000000</t>
  </si>
  <si>
    <t>902 0104 0936090 240 000</t>
  </si>
  <si>
    <t>90201040936090240000</t>
  </si>
  <si>
    <t>902 0104 0936090 120 000</t>
  </si>
  <si>
    <t>90201040936090120000</t>
  </si>
  <si>
    <t>902 0104 0936088 240 000</t>
  </si>
  <si>
    <t>90201040936088240000</t>
  </si>
  <si>
    <t>902 0104 0936088 120 000</t>
  </si>
  <si>
    <t>90201040936088120000</t>
  </si>
  <si>
    <t>90201040930000000000</t>
  </si>
  <si>
    <t>902 0104 0316091 240 000</t>
  </si>
  <si>
    <t>90201040316091240000</t>
  </si>
  <si>
    <t>902 0104 0316091 120 000</t>
  </si>
  <si>
    <t>90201040316091120000</t>
  </si>
  <si>
    <t>90201040310000000000</t>
  </si>
  <si>
    <t>902 0104 0116089 240 000</t>
  </si>
  <si>
    <t>90201040116089240000</t>
  </si>
  <si>
    <t>902 0104 0116089 120 000</t>
  </si>
  <si>
    <t>90201040116089120000</t>
  </si>
  <si>
    <t>902 0104 0116087 240 000</t>
  </si>
  <si>
    <t>90201040116087240000</t>
  </si>
  <si>
    <t>902 0104 0116087 120 000</t>
  </si>
  <si>
    <t>90201040116087120000</t>
  </si>
  <si>
    <t>902 0104 0110019 850 000</t>
  </si>
  <si>
    <t>90201040110019850000</t>
  </si>
  <si>
    <t>902 0104 0110019 240 000</t>
  </si>
  <si>
    <t>90201040110019240000</t>
  </si>
  <si>
    <t>902 0104 0110019 120 000</t>
  </si>
  <si>
    <t>90201040110019120000</t>
  </si>
  <si>
    <t>90201040110000000000</t>
  </si>
  <si>
    <t>90201040000000000000</t>
  </si>
  <si>
    <t>902 0102 0110019 120 000</t>
  </si>
  <si>
    <t>90201020110019120000</t>
  </si>
  <si>
    <t>902 0102 0110019 000 000</t>
  </si>
  <si>
    <t>90201020110019000000</t>
  </si>
  <si>
    <t>902 0102 0110000 000 000</t>
  </si>
  <si>
    <t>90201020110000000000</t>
  </si>
  <si>
    <t>902 0102 0000000 000 000</t>
  </si>
  <si>
    <t>Функционирование высшего должностного лица субъекта Российской Федерации и муниципального образования</t>
  </si>
  <si>
    <t>90201020000000000000</t>
  </si>
  <si>
    <t>90201000000000000000</t>
  </si>
  <si>
    <t>Администрация муниципального образования Отрадненский район</t>
  </si>
  <si>
    <t>Раздел I. РАСХОДЫ :</t>
  </si>
  <si>
    <t>к2</t>
  </si>
  <si>
    <t>к1</t>
  </si>
  <si>
    <t>РБС</t>
  </si>
  <si>
    <t>Раздел отчета</t>
  </si>
  <si>
    <t>Сумма</t>
  </si>
  <si>
    <t>Бюджетная классификация</t>
  </si>
  <si>
    <t>Главный распорядитель / Главный администратор / Наименование бюджетной классификации</t>
  </si>
  <si>
    <t xml:space="preserve">УТВЕРЖДАЮ
Начальник Финансового управления администрации муниципального образования Отрадненский район
________________________Т.В. Моренко                    
    (подпись)                              (расшифровка подписи)
_______________
       (дата)
</t>
  </si>
  <si>
    <t>Сводная  бюджетная роспись  бюджета муниципального образования Отрадненский район на 2015 год и на  плановый период 2016 и 2017</t>
  </si>
  <si>
    <t>2015 год</t>
  </si>
  <si>
    <t xml:space="preserve"> 2016 год</t>
  </si>
  <si>
    <t>2017 год</t>
  </si>
  <si>
    <t>902 0100 0000000 000 000</t>
  </si>
  <si>
    <t>902 0104 0000000 000 000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</si>
  <si>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</si>
  <si>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</si>
  <si>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902 0104 0110019 000 000</t>
  </si>
  <si>
    <t>Осуществление отдельных государственных полномочий по ведению учета граждан отдельных категорий в качестве нуждающихся в жилых помещениях</t>
  </si>
  <si>
    <t>902 0104 0116087 000 000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</si>
  <si>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</si>
  <si>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902 0104 0116089 000 000</t>
  </si>
  <si>
    <t>902 0104 0316091 000 000</t>
  </si>
  <si>
    <t>Осуществление отдельных государственных полномочий по поддержке сельскохозяйственного производства в Краснодарском крае</t>
  </si>
  <si>
    <t>902 0104 0936088 000 000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</si>
  <si>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</si>
  <si>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902 0104 0936090 000 000</t>
  </si>
  <si>
    <t>Осуществление отдельных государственных полномочий по организации оздоровления и отдыха детей</t>
  </si>
  <si>
    <t>902 0104 1216234 000 000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</si>
  <si>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 сирот и детей, оставшихся без попечения родителей, предоставленных им жилых помещений специализированного жилищного фонда</t>
  </si>
  <si>
    <t>902 0113 0000000 000 000</t>
  </si>
  <si>
    <t>Другие общегосударственные вопросы</t>
  </si>
  <si>
    <t>902 0113 0130000 000 000</t>
  </si>
  <si>
    <t>902 0113 0130059 000 000</t>
  </si>
  <si>
    <t>Обеспечение деятельности муниципального казенного учреждения "Центр технического и хозяйственного обслуживания администрации муниципального образования Отрадненский район"</t>
  </si>
  <si>
    <t>902 0113 1910000 000 000</t>
  </si>
  <si>
    <t>Муниципальная политика в области приватизации, управления муниципальной собственностью и земельными ресурсами</t>
  </si>
  <si>
    <t>902 0113 1920000 000 000</t>
  </si>
  <si>
    <t>902 0113 1920019 000 000</t>
  </si>
  <si>
    <t>Обеспечение деятельности отдела земельных и имущественных отношений администрации муниципального образования</t>
  </si>
  <si>
    <t>902 0300 0000000 000 000</t>
  </si>
  <si>
    <t>902 0309 0000000 000 000</t>
  </si>
  <si>
    <t>902 0309 0210000 000 000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</si>
  <si>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</si>
  <si>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</si>
  <si>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902 0400 0000000 000 000</t>
  </si>
  <si>
    <t>902 0405 0000000 000 000</t>
  </si>
  <si>
    <t>902 0405 0310000 000 000</t>
  </si>
  <si>
    <t>Национальная экономика</t>
  </si>
  <si>
    <t>Сельское хозяйство и рыболовство</t>
  </si>
  <si>
    <t>902 0412 0000000 000 000</t>
  </si>
  <si>
    <t>Другие вопросы в области национальной экономики</t>
  </si>
  <si>
    <t>902 0500 0000000 000 000</t>
  </si>
  <si>
    <t>Жилищно-коммунальное хозяйство</t>
  </si>
  <si>
    <t>902 0700 0000000 000 000</t>
  </si>
  <si>
    <t>Образование</t>
  </si>
  <si>
    <t>902 0707 0000000 000 000</t>
  </si>
  <si>
    <t>902 0707 0810000 000 000</t>
  </si>
  <si>
    <t>902 0707 0810059 000 000</t>
  </si>
  <si>
    <t>Молодежная политика и оздоровление детей</t>
  </si>
  <si>
    <t>902 0900 0000000 000 000</t>
  </si>
  <si>
    <t>902 0901 0000000 000 000</t>
  </si>
  <si>
    <t>ЗДРАВООХРАНЕНИЕ</t>
  </si>
  <si>
    <t>Стационарная медицинская помощь</t>
  </si>
  <si>
    <t>902 0902 0000000 000 000</t>
  </si>
  <si>
    <t>Амбулаторная помощь</t>
  </si>
  <si>
    <t>902 0909 0000000 000 000</t>
  </si>
  <si>
    <t>Другие вопросы в области здравоохранения</t>
  </si>
  <si>
    <t>902 1000 0000000 000 000</t>
  </si>
  <si>
    <t>Социальная политика</t>
  </si>
  <si>
    <t>902 1003 1210000 000 000</t>
  </si>
  <si>
    <t>902 1004 0000000 000 000</t>
  </si>
  <si>
    <t>902 1004 0936067 000 000</t>
  </si>
  <si>
    <t>Охрана семьи и детства</t>
  </si>
  <si>
    <t>902 1004 0930000 000 000</t>
  </si>
  <si>
    <t>Совершенствование социальной поддержки семьи и детей</t>
  </si>
  <si>
    <t>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приемные семьи</t>
  </si>
  <si>
    <t>902 1004 0936072 000 000</t>
  </si>
  <si>
    <t>Осуществление отдельных государственных полномочий по предоставлению ежемесячных денежных выплат на содержание детей-сирот, детей, оставшихся без попечения родителей, переданных на патронатное воспитание</t>
  </si>
  <si>
    <t>902 1006 0000000 000 000</t>
  </si>
  <si>
    <t>Другие вопросы в области социальной политики</t>
  </si>
  <si>
    <t>905 0100 0000000 000 000</t>
  </si>
  <si>
    <t>905 0106 0000000 000 000</t>
  </si>
  <si>
    <t>905 0106 1720000 000 000</t>
  </si>
  <si>
    <t>905 0106 1720019 000 000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</si>
  <si>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</si>
  <si>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Финансового управления администрации муниципального образования Отрадненский район</t>
  </si>
  <si>
    <t>910 0100 0000000 000 000</t>
  </si>
  <si>
    <t>910 0106 0000000 000 000</t>
  </si>
  <si>
    <t>910 0106 7920000 000 000</t>
  </si>
  <si>
    <t>925 0700 0000000 000 000</t>
  </si>
  <si>
    <t>925 0701 0000000 000 000</t>
  </si>
  <si>
    <t>925 0701 1110000 000 000</t>
  </si>
  <si>
    <t>925 0701 1116082 000 000</t>
  </si>
  <si>
    <t>Развитие дошкольного и общего  и дополнительного образования детей</t>
  </si>
  <si>
    <t>925 0701 1116086 000 000</t>
  </si>
  <si>
    <t>Осуществление государственных полномочий по обеспечению государственных гарантий реализации прав на получение общедоступного и бесплатного  образования</t>
  </si>
  <si>
    <t>925 0701 1116586 000 000</t>
  </si>
  <si>
    <t>Обеспечение государственных гарантий реализации прав на получение общедоступного и бесплатного образования</t>
  </si>
  <si>
    <t>925 0702 0000000 000 000</t>
  </si>
  <si>
    <t>925 0702 1110000 000 000</t>
  </si>
  <si>
    <t>925 0702 1110059 000 000</t>
  </si>
  <si>
    <t>Общее образование</t>
  </si>
  <si>
    <t>925 0702 1116082 000 000</t>
  </si>
  <si>
    <t>925 0702 1116086 000 000</t>
  </si>
  <si>
    <t>925 0702 1116237 000 000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</si>
  <si>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</si>
  <si>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925 0702 1116586 000 000</t>
  </si>
  <si>
    <t>925 0707 0000000 000 000</t>
  </si>
  <si>
    <t>925 0707 1210000 000 000</t>
  </si>
  <si>
    <t>925 0707 1216559 000 000</t>
  </si>
  <si>
    <t>925 0709 0000000 000 000</t>
  </si>
  <si>
    <t>925 0709 1110000 000 000</t>
  </si>
  <si>
    <t>925 0709 1110913 000 000</t>
  </si>
  <si>
    <t>Другие вопросы в области образования</t>
  </si>
  <si>
    <t>Реализация мероприятий муниципальной программы  "Развитие образования в муниципальном образовании Отрадненский район"</t>
  </si>
  <si>
    <t>925 0709 1120000 000 000</t>
  </si>
  <si>
    <t>925 0709 1120019 000 000</t>
  </si>
  <si>
    <t>Обеспечение реализации муниципальной программы и прочие мероприятия в области образования</t>
  </si>
  <si>
    <t>925 1000 0000000 000 000</t>
  </si>
  <si>
    <t>925 1004 0000000 000 000</t>
  </si>
  <si>
    <t>925 1004 1110000 000 000</t>
  </si>
  <si>
    <t>925 1004 11116071 000 000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</si>
  <si>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 общеобразовательную программу дошкольного образования</t>
  </si>
  <si>
    <t>926 0700 0000000 000 000</t>
  </si>
  <si>
    <t>926 0702 0000000 000 000</t>
  </si>
  <si>
    <t>926 0702 0670000 000 000</t>
  </si>
  <si>
    <t>Поддержка учреждений культуры в муниципальном образовании</t>
  </si>
  <si>
    <t>926 0800 0000000 000 000</t>
  </si>
  <si>
    <t>926 0801 0000000 000 000</t>
  </si>
  <si>
    <t>КУЛЬТУРА, КИНЕМАТОГРАФИЯ</t>
  </si>
  <si>
    <t>Культура</t>
  </si>
  <si>
    <t>926 0801 0670000 000 000</t>
  </si>
  <si>
    <t>926 0804 0000000 000 000</t>
  </si>
  <si>
    <t>926 0804 0670000 000 000</t>
  </si>
  <si>
    <t>926 0804 0670019 000 000</t>
  </si>
  <si>
    <t>Другие вопросы в области культуры, кинематографии</t>
  </si>
  <si>
    <t>929 0700 0000000 000 000</t>
  </si>
  <si>
    <t>929 0702 0000000 000 000</t>
  </si>
  <si>
    <t>929 0702 0710000 000 000</t>
  </si>
  <si>
    <t>929 1100 0000000 000 000</t>
  </si>
  <si>
    <t>929 1101 0000000 000 000</t>
  </si>
  <si>
    <t>929 1101 0710000 000 000</t>
  </si>
  <si>
    <t>ФИЗИЧЕСКАЯ КУЛЬТУРА И СПОРТ</t>
  </si>
  <si>
    <t>Физическая культура</t>
  </si>
  <si>
    <t>929 1105 0000000 000 000</t>
  </si>
  <si>
    <t>929 1105 0710000 000 000</t>
  </si>
  <si>
    <t>929 1105 0710059 000 000</t>
  </si>
  <si>
    <t>Другие вопросы в области физической культуры и спорта</t>
  </si>
  <si>
    <t>934 0700 0000000 000 000</t>
  </si>
  <si>
    <t>934 0707 0000000 000 000</t>
  </si>
  <si>
    <t>934 0707 0810000 000 000</t>
  </si>
  <si>
    <t>934 0707 0810059 000 000</t>
  </si>
  <si>
    <t>Раздел II. Источники финансирования дефицита  бюджета муниципального образования Отрадненский район</t>
  </si>
  <si>
    <t>ВСЕГО по разделу II. Источники финансирования дефицита  бюджета муниципального образования Отрадненский район</t>
  </si>
  <si>
    <t>Условно утвержденные расходы</t>
  </si>
  <si>
    <t>Начальник  бюджетного отдела Финансового управления администрации муниципального образования Отрадненский район</t>
  </si>
  <si>
    <t>М.Р. Курнасова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</si>
</sst>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"/>
    <numFmt numFmtId="166" formatCode="00\.00\.00"/>
    <numFmt numFmtId="167" formatCode="000\.00\.000\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9"/>
      <name val="Arial"/>
      <charset val="204"/>
    </font>
    <font>
      <b/>
      <sz val="8"/>
      <name val="Arial"/>
      <charset val="204"/>
    </font>
    <font>
      <sz val="5"/>
      <color indexed="9"/>
      <name val="Arial"/>
      <charset val="204"/>
    </font>
    <font>
      <b/>
      <sz val="5"/>
      <color indexed="9"/>
      <name val="Arial"/>
      <charset val="204"/>
    </font>
    <font>
      <i/>
      <sz val="9"/>
      <name val="Arial"/>
      <charset val="204"/>
    </font>
    <font>
      <b/>
      <sz val="9"/>
      <name val="Arial"/>
      <charset val="204"/>
    </font>
    <font>
      <b/>
      <sz val="10"/>
      <name val="Arial"/>
      <charset val="204"/>
    </font>
    <font>
      <b/>
      <sz val="12"/>
      <name val="Arial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9"/>
      <name val="Arial"/>
      <family val="2"/>
      <charset val="204"/>
    </font>
    <font>
      <b/>
      <sz val="12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98">
    <xf numFmtId="0" fontId="0" fillId="0" borderId="0" xfId="0"/>
    <xf numFmtId="0" fontId="1" fillId="0" borderId="0" xfId="1"/>
    <xf numFmtId="0" fontId="1" fillId="0" borderId="0" xfId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1" fillId="0" borderId="0" xfId="1" applyProtection="1">
      <protection hidden="1"/>
    </xf>
    <xf numFmtId="0" fontId="2" fillId="0" borderId="3" xfId="1" applyFont="1" applyFill="1" applyBorder="1" applyAlignment="1" applyProtection="1">
      <protection hidden="1"/>
    </xf>
    <xf numFmtId="164" fontId="2" fillId="0" borderId="4" xfId="1" applyNumberFormat="1" applyFont="1" applyFill="1" applyBorder="1" applyAlignment="1" applyProtection="1">
      <protection hidden="1"/>
    </xf>
    <xf numFmtId="165" fontId="2" fillId="0" borderId="4" xfId="1" applyNumberFormat="1" applyFont="1" applyFill="1" applyBorder="1" applyAlignment="1" applyProtection="1">
      <alignment horizontal="center" vertical="center"/>
      <protection hidden="1"/>
    </xf>
    <xf numFmtId="166" fontId="2" fillId="0" borderId="4" xfId="1" applyNumberFormat="1" applyFont="1" applyFill="1" applyBorder="1" applyAlignment="1" applyProtection="1">
      <alignment horizontal="center" vertical="center"/>
      <protection hidden="1"/>
    </xf>
    <xf numFmtId="0" fontId="2" fillId="0" borderId="4" xfId="1" applyNumberFormat="1" applyFont="1" applyFill="1" applyBorder="1" applyAlignment="1" applyProtection="1">
      <protection hidden="1"/>
    </xf>
    <xf numFmtId="0" fontId="2" fillId="0" borderId="4" xfId="1" applyNumberFormat="1" applyFont="1" applyFill="1" applyBorder="1" applyAlignment="1" applyProtection="1">
      <alignment horizontal="center" vertical="center"/>
      <protection hidden="1"/>
    </xf>
    <xf numFmtId="0" fontId="6" fillId="0" borderId="4" xfId="1" applyNumberFormat="1" applyFont="1" applyFill="1" applyBorder="1" applyAlignment="1" applyProtection="1">
      <alignment horizontal="left" vertical="top" wrapText="1"/>
      <protection hidden="1"/>
    </xf>
    <xf numFmtId="0" fontId="2" fillId="0" borderId="4" xfId="1" applyNumberFormat="1" applyFont="1" applyFill="1" applyBorder="1" applyAlignment="1" applyProtection="1">
      <alignment horizontal="left" vertical="top" wrapText="1"/>
      <protection hidden="1"/>
    </xf>
    <xf numFmtId="0" fontId="7" fillId="0" borderId="4" xfId="1" applyNumberFormat="1" applyFont="1" applyFill="1" applyBorder="1" applyAlignment="1" applyProtection="1">
      <alignment horizontal="left" vertical="top" wrapText="1"/>
      <protection hidden="1"/>
    </xf>
    <xf numFmtId="167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7" fillId="0" borderId="4" xfId="1" applyNumberFormat="1" applyFont="1" applyFill="1" applyBorder="1" applyAlignment="1" applyProtection="1">
      <alignment horizontal="left" vertical="center"/>
      <protection hidden="1"/>
    </xf>
    <xf numFmtId="0" fontId="2" fillId="0" borderId="8" xfId="1" applyFont="1" applyFill="1" applyBorder="1" applyAlignment="1" applyProtection="1">
      <protection hidden="1"/>
    </xf>
    <xf numFmtId="164" fontId="2" fillId="0" borderId="9" xfId="1" applyNumberFormat="1" applyFont="1" applyFill="1" applyBorder="1" applyAlignment="1" applyProtection="1">
      <protection hidden="1"/>
    </xf>
    <xf numFmtId="0" fontId="7" fillId="0" borderId="12" xfId="1" applyNumberFormat="1" applyFont="1" applyFill="1" applyBorder="1" applyAlignment="1" applyProtection="1">
      <alignment horizontal="left" vertical="top" wrapText="1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13" xfId="1" applyNumberFormat="1" applyFont="1" applyFill="1" applyBorder="1" applyAlignment="1" applyProtection="1">
      <alignment horizontal="center" vertical="center"/>
      <protection hidden="1"/>
    </xf>
    <xf numFmtId="0" fontId="2" fillId="0" borderId="12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left" vertical="center"/>
      <protection hidden="1"/>
    </xf>
    <xf numFmtId="0" fontId="2" fillId="0" borderId="12" xfId="1" applyNumberFormat="1" applyFont="1" applyFill="1" applyBorder="1" applyAlignment="1" applyProtection="1">
      <alignment horizontal="left" vertical="top" wrapText="1"/>
      <protection hidden="1"/>
    </xf>
    <xf numFmtId="166" fontId="2" fillId="0" borderId="12" xfId="1" applyNumberFormat="1" applyFont="1" applyFill="1" applyBorder="1" applyAlignment="1" applyProtection="1">
      <alignment horizontal="center" vertical="center"/>
      <protection hidden="1"/>
    </xf>
    <xf numFmtId="166" fontId="2" fillId="0" borderId="13" xfId="1" applyNumberFormat="1" applyFont="1" applyFill="1" applyBorder="1" applyAlignment="1" applyProtection="1">
      <alignment horizontal="center" vertical="center"/>
      <protection hidden="1"/>
    </xf>
    <xf numFmtId="167" fontId="2" fillId="0" borderId="13" xfId="1" applyNumberFormat="1" applyFont="1" applyFill="1" applyBorder="1" applyAlignment="1" applyProtection="1">
      <alignment horizontal="left" vertical="center"/>
      <protection hidden="1"/>
    </xf>
    <xf numFmtId="0" fontId="7" fillId="0" borderId="13" xfId="1" applyNumberFormat="1" applyFont="1" applyFill="1" applyBorder="1" applyAlignment="1" applyProtection="1">
      <alignment horizontal="left" vertical="top" wrapText="1"/>
      <protection hidden="1"/>
    </xf>
    <xf numFmtId="167" fontId="7" fillId="0" borderId="12" xfId="1" applyNumberFormat="1" applyFont="1" applyFill="1" applyBorder="1" applyAlignment="1" applyProtection="1">
      <alignment horizontal="center" vertical="center" wrapText="1"/>
      <protection hidden="1"/>
    </xf>
    <xf numFmtId="167" fontId="7" fillId="0" borderId="13" xfId="1" applyNumberFormat="1" applyFont="1" applyFill="1" applyBorder="1" applyAlignment="1" applyProtection="1">
      <alignment horizontal="center" vertical="center" wrapText="1"/>
      <protection hidden="1"/>
    </xf>
    <xf numFmtId="167" fontId="7" fillId="0" borderId="13" xfId="1" applyNumberFormat="1" applyFont="1" applyFill="1" applyBorder="1" applyAlignment="1" applyProtection="1">
      <alignment horizontal="left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 wrapText="1"/>
      <protection hidden="1"/>
    </xf>
    <xf numFmtId="167" fontId="7" fillId="0" borderId="12" xfId="1" applyNumberFormat="1" applyFont="1" applyFill="1" applyBorder="1" applyAlignment="1" applyProtection="1">
      <alignment horizontal="left" vertical="center"/>
      <protection hidden="1"/>
    </xf>
    <xf numFmtId="164" fontId="2" fillId="0" borderId="13" xfId="1" applyNumberFormat="1" applyFont="1" applyFill="1" applyBorder="1" applyAlignment="1" applyProtection="1">
      <protection hidden="1"/>
    </xf>
    <xf numFmtId="165" fontId="2" fillId="0" borderId="13" xfId="1" applyNumberFormat="1" applyFont="1" applyFill="1" applyBorder="1" applyAlignment="1" applyProtection="1">
      <alignment horizontal="center" vertical="center"/>
      <protection hidden="1"/>
    </xf>
    <xf numFmtId="166" fontId="2" fillId="0" borderId="13" xfId="1" applyNumberFormat="1" applyFont="1" applyFill="1" applyBorder="1" applyAlignment="1" applyProtection="1">
      <alignment horizontal="center" vertical="center"/>
      <protection hidden="1"/>
    </xf>
    <xf numFmtId="0" fontId="2" fillId="0" borderId="13" xfId="1" applyNumberFormat="1" applyFont="1" applyFill="1" applyBorder="1" applyAlignment="1" applyProtection="1">
      <protection hidden="1"/>
    </xf>
    <xf numFmtId="0" fontId="2" fillId="0" borderId="13" xfId="1" applyNumberFormat="1" applyFont="1" applyFill="1" applyBorder="1" applyAlignment="1" applyProtection="1">
      <alignment horizontal="center" vertical="center"/>
      <protection hidden="1"/>
    </xf>
    <xf numFmtId="0" fontId="6" fillId="0" borderId="13" xfId="1" applyNumberFormat="1" applyFont="1" applyFill="1" applyBorder="1" applyAlignment="1" applyProtection="1">
      <alignment horizontal="left" vertical="top" wrapText="1"/>
      <protection hidden="1"/>
    </xf>
    <xf numFmtId="0" fontId="2" fillId="0" borderId="13" xfId="1" applyNumberFormat="1" applyFont="1" applyFill="1" applyBorder="1" applyAlignment="1" applyProtection="1">
      <alignment horizontal="left" vertical="top" wrapText="1"/>
      <protection hidden="1"/>
    </xf>
    <xf numFmtId="0" fontId="7" fillId="0" borderId="13" xfId="1" applyNumberFormat="1" applyFont="1" applyFill="1" applyBorder="1" applyAlignment="1" applyProtection="1">
      <alignment horizontal="left" vertical="top" wrapText="1"/>
      <protection hidden="1"/>
    </xf>
    <xf numFmtId="0" fontId="2" fillId="0" borderId="13" xfId="1" applyNumberFormat="1" applyFont="1" applyFill="1" applyBorder="1" applyAlignment="1" applyProtection="1">
      <alignment horizontal="left" vertical="top" wrapText="1"/>
      <protection hidden="1"/>
    </xf>
    <xf numFmtId="167" fontId="7" fillId="0" borderId="16" xfId="1" applyNumberFormat="1" applyFont="1" applyFill="1" applyBorder="1" applyAlignment="1" applyProtection="1">
      <alignment horizontal="left" vertical="center"/>
      <protection hidden="1"/>
    </xf>
    <xf numFmtId="0" fontId="1" fillId="0" borderId="3" xfId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8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NumberFormat="1" applyFont="1" applyFill="1" applyAlignment="1" applyProtection="1">
      <alignment horizontal="center" vertical="center" wrapText="1"/>
      <protection hidden="1"/>
    </xf>
    <xf numFmtId="0" fontId="1" fillId="0" borderId="8" xfId="1" applyBorder="1" applyAlignment="1" applyProtection="1">
      <protection hidden="1"/>
    </xf>
    <xf numFmtId="0" fontId="8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22" xfId="1" applyBorder="1" applyAlignment="1" applyProtection="1">
      <protection hidden="1"/>
    </xf>
    <xf numFmtId="0" fontId="9" fillId="0" borderId="0" xfId="1" applyNumberFormat="1" applyFont="1" applyFill="1" applyAlignment="1" applyProtection="1">
      <alignment horizontal="centerContinuous"/>
      <protection hidden="1"/>
    </xf>
    <xf numFmtId="0" fontId="10" fillId="0" borderId="0" xfId="1" applyNumberFormat="1" applyFont="1" applyFill="1" applyAlignment="1" applyProtection="1">
      <alignment horizontal="center" vertical="top" wrapText="1"/>
      <protection hidden="1"/>
    </xf>
    <xf numFmtId="49" fontId="12" fillId="0" borderId="11" xfId="2" applyNumberFormat="1" applyFont="1" applyFill="1" applyBorder="1" applyAlignment="1" applyProtection="1">
      <alignment horizontal="center" vertical="center"/>
      <protection hidden="1"/>
    </xf>
    <xf numFmtId="166" fontId="2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13" fillId="0" borderId="13" xfId="1" applyNumberFormat="1" applyFont="1" applyFill="1" applyBorder="1" applyAlignment="1" applyProtection="1">
      <alignment horizontal="left" vertical="center"/>
      <protection hidden="1"/>
    </xf>
    <xf numFmtId="0" fontId="10" fillId="0" borderId="0" xfId="1" applyFont="1" applyAlignment="1" applyProtection="1">
      <protection hidden="1"/>
    </xf>
    <xf numFmtId="49" fontId="10" fillId="0" borderId="0" xfId="1" applyNumberFormat="1" applyFont="1" applyAlignment="1" applyProtection="1">
      <protection hidden="1"/>
    </xf>
    <xf numFmtId="0" fontId="10" fillId="0" borderId="0" xfId="1" applyNumberFormat="1" applyFont="1" applyFill="1" applyAlignment="1" applyProtection="1">
      <protection hidden="1"/>
    </xf>
    <xf numFmtId="0" fontId="12" fillId="0" borderId="19" xfId="1" applyNumberFormat="1" applyFont="1" applyFill="1" applyBorder="1" applyAlignment="1" applyProtection="1">
      <alignment horizontal="center" vertical="center" wrapText="1"/>
      <protection hidden="1"/>
    </xf>
    <xf numFmtId="49" fontId="12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5" xfId="1" applyNumberFormat="1" applyFont="1" applyFill="1" applyBorder="1" applyAlignment="1" applyProtection="1">
      <alignment horizontal="left" vertical="top" wrapText="1"/>
      <protection hidden="1"/>
    </xf>
    <xf numFmtId="49" fontId="10" fillId="0" borderId="14" xfId="1" applyNumberFormat="1" applyFont="1" applyFill="1" applyBorder="1" applyAlignment="1" applyProtection="1">
      <alignment horizontal="center" vertical="center"/>
      <protection hidden="1"/>
    </xf>
    <xf numFmtId="164" fontId="10" fillId="0" borderId="14" xfId="1" applyNumberFormat="1" applyFont="1" applyFill="1" applyBorder="1" applyAlignment="1" applyProtection="1">
      <alignment horizontal="right"/>
      <protection hidden="1"/>
    </xf>
    <xf numFmtId="164" fontId="10" fillId="0" borderId="14" xfId="1" applyNumberFormat="1" applyFont="1" applyFill="1" applyBorder="1" applyAlignment="1" applyProtection="1">
      <protection hidden="1"/>
    </xf>
    <xf numFmtId="164" fontId="10" fillId="0" borderId="10" xfId="1" applyNumberFormat="1" applyFont="1" applyFill="1" applyBorder="1" applyAlignment="1" applyProtection="1">
      <protection hidden="1"/>
    </xf>
    <xf numFmtId="0" fontId="12" fillId="0" borderId="12" xfId="1" applyNumberFormat="1" applyFont="1" applyFill="1" applyBorder="1" applyAlignment="1" applyProtection="1">
      <alignment horizontal="left" vertical="top" wrapText="1"/>
      <protection hidden="1"/>
    </xf>
    <xf numFmtId="49" fontId="12" fillId="0" borderId="11" xfId="1" applyNumberFormat="1" applyFont="1" applyFill="1" applyBorder="1" applyAlignment="1" applyProtection="1">
      <alignment horizontal="center" vertical="center"/>
      <protection hidden="1"/>
    </xf>
    <xf numFmtId="164" fontId="12" fillId="0" borderId="11" xfId="1" applyNumberFormat="1" applyFont="1" applyFill="1" applyBorder="1" applyAlignment="1" applyProtection="1">
      <alignment horizontal="right"/>
      <protection hidden="1"/>
    </xf>
    <xf numFmtId="164" fontId="12" fillId="0" borderId="11" xfId="1" applyNumberFormat="1" applyFont="1" applyFill="1" applyBorder="1" applyAlignment="1" applyProtection="1">
      <protection hidden="1"/>
    </xf>
    <xf numFmtId="164" fontId="12" fillId="0" borderId="10" xfId="1" applyNumberFormat="1" applyFont="1" applyFill="1" applyBorder="1" applyAlignment="1" applyProtection="1">
      <protection hidden="1"/>
    </xf>
    <xf numFmtId="0" fontId="10" fillId="0" borderId="12" xfId="1" applyNumberFormat="1" applyFont="1" applyFill="1" applyBorder="1" applyAlignment="1" applyProtection="1">
      <alignment horizontal="left" vertical="top" wrapText="1"/>
      <protection hidden="1"/>
    </xf>
    <xf numFmtId="49" fontId="10" fillId="0" borderId="11" xfId="1" applyNumberFormat="1" applyFont="1" applyFill="1" applyBorder="1" applyAlignment="1" applyProtection="1">
      <alignment horizontal="center" vertical="center"/>
      <protection hidden="1"/>
    </xf>
    <xf numFmtId="164" fontId="10" fillId="0" borderId="11" xfId="1" applyNumberFormat="1" applyFont="1" applyFill="1" applyBorder="1" applyAlignment="1" applyProtection="1">
      <alignment horizontal="right"/>
      <protection hidden="1"/>
    </xf>
    <xf numFmtId="164" fontId="10" fillId="0" borderId="11" xfId="1" applyNumberFormat="1" applyFont="1" applyFill="1" applyBorder="1" applyAlignment="1" applyProtection="1">
      <protection hidden="1"/>
    </xf>
    <xf numFmtId="0" fontId="10" fillId="0" borderId="7" xfId="1" applyNumberFormat="1" applyFont="1" applyFill="1" applyBorder="1" applyAlignment="1" applyProtection="1">
      <alignment horizontal="left" vertical="top" wrapText="1"/>
      <protection hidden="1"/>
    </xf>
    <xf numFmtId="49" fontId="10" fillId="0" borderId="6" xfId="1" applyNumberFormat="1" applyFont="1" applyFill="1" applyBorder="1" applyAlignment="1" applyProtection="1">
      <alignment horizontal="center" vertical="center"/>
      <protection hidden="1"/>
    </xf>
    <xf numFmtId="164" fontId="10" fillId="0" borderId="6" xfId="1" applyNumberFormat="1" applyFont="1" applyFill="1" applyBorder="1" applyAlignment="1" applyProtection="1">
      <alignment horizontal="right"/>
      <protection hidden="1"/>
    </xf>
    <xf numFmtId="164" fontId="10" fillId="0" borderId="6" xfId="1" applyNumberFormat="1" applyFont="1" applyFill="1" applyBorder="1" applyAlignment="1" applyProtection="1">
      <protection hidden="1"/>
    </xf>
    <xf numFmtId="164" fontId="10" fillId="0" borderId="5" xfId="1" applyNumberFormat="1" applyFont="1" applyFill="1" applyBorder="1" applyAlignment="1" applyProtection="1">
      <protection hidden="1"/>
    </xf>
    <xf numFmtId="0" fontId="14" fillId="0" borderId="0" xfId="1" applyNumberFormat="1" applyFont="1" applyFill="1" applyAlignment="1" applyProtection="1">
      <protection hidden="1"/>
    </xf>
    <xf numFmtId="49" fontId="14" fillId="0" borderId="0" xfId="1" applyNumberFormat="1" applyFont="1" applyFill="1" applyAlignment="1" applyProtection="1">
      <protection hidden="1"/>
    </xf>
    <xf numFmtId="0" fontId="15" fillId="0" borderId="0" xfId="1" applyNumberFormat="1" applyFont="1" applyFill="1" applyAlignment="1" applyProtection="1">
      <protection hidden="1"/>
    </xf>
    <xf numFmtId="0" fontId="10" fillId="0" borderId="0" xfId="1" applyFont="1" applyAlignment="1" applyProtection="1">
      <alignment horizontal="center" wrapText="1"/>
      <protection hidden="1"/>
    </xf>
    <xf numFmtId="49" fontId="10" fillId="0" borderId="2" xfId="1" applyNumberFormat="1" applyFont="1" applyFill="1" applyBorder="1" applyAlignment="1" applyProtection="1">
      <protection hidden="1"/>
    </xf>
    <xf numFmtId="0" fontId="10" fillId="0" borderId="2" xfId="1" applyNumberFormat="1" applyFont="1" applyFill="1" applyBorder="1" applyAlignment="1" applyProtection="1">
      <protection hidden="1"/>
    </xf>
    <xf numFmtId="49" fontId="10" fillId="0" borderId="0" xfId="1" applyNumberFormat="1" applyFont="1" applyFill="1" applyAlignment="1" applyProtection="1">
      <alignment horizontal="center" vertical="top"/>
      <protection hidden="1"/>
    </xf>
    <xf numFmtId="0" fontId="10" fillId="0" borderId="1" xfId="1" applyNumberFormat="1" applyFont="1" applyFill="1" applyBorder="1" applyAlignment="1" applyProtection="1">
      <alignment horizontal="center" vertical="top"/>
      <protection hidden="1"/>
    </xf>
    <xf numFmtId="0" fontId="10" fillId="0" borderId="0" xfId="1" applyFont="1"/>
    <xf numFmtId="49" fontId="10" fillId="0" borderId="0" xfId="1" applyNumberFormat="1" applyFont="1"/>
    <xf numFmtId="0" fontId="16" fillId="0" borderId="0" xfId="1" applyNumberFormat="1" applyFont="1" applyFill="1" applyAlignment="1" applyProtection="1">
      <alignment horizont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82"/>
  <sheetViews>
    <sheetView showGridLines="0" tabSelected="1" topLeftCell="A346" workbookViewId="0">
      <selection activeCell="U364" sqref="U364"/>
    </sheetView>
  </sheetViews>
  <sheetFormatPr defaultColWidth="9.140625" defaultRowHeight="15.75" x14ac:dyDescent="0.25"/>
  <cols>
    <col min="1" max="1" width="0.42578125" style="1" customWidth="1"/>
    <col min="2" max="17" width="0" style="1" hidden="1" customWidth="1"/>
    <col min="18" max="18" width="71.42578125" style="95" customWidth="1"/>
    <col min="19" max="19" width="28.85546875" style="96" customWidth="1"/>
    <col min="20" max="20" width="17.140625" style="95" customWidth="1"/>
    <col min="21" max="21" width="17.5703125" style="95" customWidth="1"/>
    <col min="22" max="22" width="18.7109375" style="95" customWidth="1"/>
    <col min="23" max="23" width="0" style="1" hidden="1" customWidth="1"/>
    <col min="24" max="24" width="0.5703125" style="1" customWidth="1"/>
    <col min="25" max="253" width="9.140625" style="1" customWidth="1"/>
    <col min="254" max="16384" width="9.140625" style="1"/>
  </cols>
  <sheetData>
    <row r="1" spans="1:25" ht="153.7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60"/>
      <c r="S1" s="61"/>
      <c r="T1" s="54" t="s">
        <v>673</v>
      </c>
      <c r="U1" s="54"/>
      <c r="V1" s="54"/>
      <c r="W1" s="2"/>
      <c r="X1" s="2"/>
      <c r="Y1" s="2"/>
    </row>
    <row r="2" spans="1:25" ht="44.25" customHeight="1" x14ac:dyDescent="0.3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97" t="s">
        <v>674</v>
      </c>
      <c r="S2" s="97"/>
      <c r="T2" s="97"/>
      <c r="U2" s="97"/>
      <c r="V2" s="97"/>
      <c r="W2" s="2"/>
      <c r="X2" s="2"/>
      <c r="Y2" s="2"/>
    </row>
    <row r="3" spans="1:25" ht="24" customHeight="1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62"/>
      <c r="S3" s="61"/>
      <c r="T3" s="60"/>
      <c r="U3" s="60"/>
      <c r="V3" s="60"/>
      <c r="W3" s="2"/>
      <c r="X3" s="2"/>
      <c r="Y3" s="2"/>
    </row>
    <row r="4" spans="1:25" ht="17.25" customHeight="1" thickBot="1" x14ac:dyDescent="0.25">
      <c r="A4" s="2"/>
      <c r="B4" s="52"/>
      <c r="C4" s="52"/>
      <c r="D4" s="52"/>
      <c r="E4" s="52"/>
      <c r="F4" s="2"/>
      <c r="G4" s="2"/>
      <c r="H4" s="2"/>
      <c r="I4" s="2"/>
      <c r="J4" s="2"/>
      <c r="K4" s="2"/>
      <c r="L4" s="2"/>
      <c r="M4" s="48" t="s">
        <v>6</v>
      </c>
      <c r="N4" s="2" t="s">
        <v>6</v>
      </c>
      <c r="O4" s="51"/>
      <c r="P4" s="51"/>
      <c r="Q4" s="51"/>
      <c r="R4" s="63" t="s">
        <v>672</v>
      </c>
      <c r="S4" s="64" t="s">
        <v>671</v>
      </c>
      <c r="T4" s="65" t="s">
        <v>670</v>
      </c>
      <c r="U4" s="65"/>
      <c r="V4" s="65"/>
      <c r="W4" s="2"/>
      <c r="X4" s="2"/>
      <c r="Y4" s="2"/>
    </row>
    <row r="5" spans="1:25" ht="23.25" thickBot="1" x14ac:dyDescent="0.25">
      <c r="A5" s="50"/>
      <c r="B5" s="47" t="s">
        <v>669</v>
      </c>
      <c r="C5" s="47" t="s">
        <v>668</v>
      </c>
      <c r="D5" s="47"/>
      <c r="E5" s="47" t="s">
        <v>667</v>
      </c>
      <c r="F5" s="47" t="s">
        <v>666</v>
      </c>
      <c r="G5" s="47"/>
      <c r="H5" s="47"/>
      <c r="I5" s="47"/>
      <c r="J5" s="47"/>
      <c r="K5" s="47"/>
      <c r="L5" s="47"/>
      <c r="M5" s="49"/>
      <c r="N5" s="47"/>
      <c r="O5" s="48"/>
      <c r="P5" s="48"/>
      <c r="Q5" s="48"/>
      <c r="R5" s="63"/>
      <c r="S5" s="64"/>
      <c r="T5" s="66" t="s">
        <v>675</v>
      </c>
      <c r="U5" s="67" t="s">
        <v>676</v>
      </c>
      <c r="V5" s="67" t="s">
        <v>677</v>
      </c>
      <c r="W5" s="47"/>
      <c r="X5" s="46"/>
      <c r="Y5" s="2"/>
    </row>
    <row r="6" spans="1:25" ht="12.75" x14ac:dyDescent="0.2">
      <c r="A6" s="18"/>
      <c r="B6" s="45" t="s">
        <v>665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7"/>
      <c r="Y6" s="6"/>
    </row>
    <row r="7" spans="1:25" x14ac:dyDescent="0.25">
      <c r="A7" s="18"/>
      <c r="B7" s="33" t="s">
        <v>6</v>
      </c>
      <c r="C7" s="32"/>
      <c r="D7" s="32"/>
      <c r="E7" s="43"/>
      <c r="F7" s="43"/>
      <c r="G7" s="42"/>
      <c r="H7" s="42"/>
      <c r="I7" s="42"/>
      <c r="J7" s="42"/>
      <c r="K7" s="42"/>
      <c r="L7" s="41"/>
      <c r="M7" s="40"/>
      <c r="N7" s="39"/>
      <c r="O7" s="38"/>
      <c r="P7" s="38"/>
      <c r="Q7" s="37"/>
      <c r="R7" s="68"/>
      <c r="S7" s="69"/>
      <c r="T7" s="70"/>
      <c r="U7" s="71"/>
      <c r="V7" s="72"/>
      <c r="W7" s="36"/>
      <c r="X7" s="7"/>
      <c r="Y7" s="6"/>
    </row>
    <row r="8" spans="1:25" ht="31.5" x14ac:dyDescent="0.25">
      <c r="A8" s="18"/>
      <c r="B8" s="35"/>
      <c r="C8" s="34" t="s">
        <v>664</v>
      </c>
      <c r="D8" s="34"/>
      <c r="E8" s="34"/>
      <c r="F8" s="34"/>
      <c r="G8" s="34"/>
      <c r="H8" s="34"/>
      <c r="I8" s="34"/>
      <c r="J8" s="34"/>
      <c r="K8" s="34"/>
      <c r="L8" s="34"/>
      <c r="M8" s="24" t="s">
        <v>5</v>
      </c>
      <c r="N8" s="23">
        <v>0</v>
      </c>
      <c r="O8" s="22"/>
      <c r="P8" s="22"/>
      <c r="Q8" s="21"/>
      <c r="R8" s="73" t="s">
        <v>664</v>
      </c>
      <c r="S8" s="74" t="s">
        <v>6</v>
      </c>
      <c r="T8" s="75">
        <v>243723800</v>
      </c>
      <c r="U8" s="76">
        <v>239591500</v>
      </c>
      <c r="V8" s="77">
        <v>233905200</v>
      </c>
      <c r="W8" s="19"/>
      <c r="X8" s="7"/>
      <c r="Y8" s="6"/>
    </row>
    <row r="9" spans="1:25" x14ac:dyDescent="0.25">
      <c r="A9" s="18"/>
      <c r="B9" s="33"/>
      <c r="C9" s="32"/>
      <c r="D9" s="31"/>
      <c r="E9" s="30" t="s">
        <v>663</v>
      </c>
      <c r="F9" s="30"/>
      <c r="G9" s="30"/>
      <c r="H9" s="30"/>
      <c r="I9" s="30"/>
      <c r="J9" s="30"/>
      <c r="K9" s="30"/>
      <c r="L9" s="30"/>
      <c r="M9" s="24" t="s">
        <v>5</v>
      </c>
      <c r="N9" s="23">
        <v>0</v>
      </c>
      <c r="O9" s="22"/>
      <c r="P9" s="22"/>
      <c r="Q9" s="21"/>
      <c r="R9" s="73" t="s">
        <v>680</v>
      </c>
      <c r="S9" s="55" t="s">
        <v>678</v>
      </c>
      <c r="T9" s="75">
        <v>93163000</v>
      </c>
      <c r="U9" s="76">
        <v>83910200</v>
      </c>
      <c r="V9" s="77">
        <v>75816700</v>
      </c>
      <c r="W9" s="19"/>
      <c r="X9" s="7"/>
      <c r="Y9" s="6"/>
    </row>
    <row r="10" spans="1:25" ht="31.5" x14ac:dyDescent="0.25">
      <c r="A10" s="18"/>
      <c r="B10" s="33"/>
      <c r="C10" s="32"/>
      <c r="D10" s="32"/>
      <c r="E10" s="20"/>
      <c r="F10" s="30" t="s">
        <v>662</v>
      </c>
      <c r="G10" s="30"/>
      <c r="H10" s="30"/>
      <c r="I10" s="30"/>
      <c r="J10" s="30"/>
      <c r="K10" s="30"/>
      <c r="L10" s="30"/>
      <c r="M10" s="24" t="s">
        <v>662</v>
      </c>
      <c r="N10" s="23">
        <v>0</v>
      </c>
      <c r="O10" s="22"/>
      <c r="P10" s="22"/>
      <c r="Q10" s="21"/>
      <c r="R10" s="73" t="s">
        <v>661</v>
      </c>
      <c r="S10" s="74" t="s">
        <v>660</v>
      </c>
      <c r="T10" s="75">
        <v>1076000</v>
      </c>
      <c r="U10" s="76">
        <v>1056000</v>
      </c>
      <c r="V10" s="77">
        <v>1000000</v>
      </c>
      <c r="W10" s="19"/>
      <c r="X10" s="7"/>
      <c r="Y10" s="6"/>
    </row>
    <row r="11" spans="1:25" ht="31.5" x14ac:dyDescent="0.25">
      <c r="A11" s="18"/>
      <c r="B11" s="33"/>
      <c r="C11" s="32"/>
      <c r="D11" s="32"/>
      <c r="E11" s="43"/>
      <c r="F11" s="20"/>
      <c r="G11" s="44" t="s">
        <v>659</v>
      </c>
      <c r="H11" s="44"/>
      <c r="I11" s="44"/>
      <c r="J11" s="44"/>
      <c r="K11" s="44"/>
      <c r="L11" s="44"/>
      <c r="M11" s="24" t="s">
        <v>659</v>
      </c>
      <c r="N11" s="23">
        <v>0</v>
      </c>
      <c r="O11" s="28"/>
      <c r="P11" s="28"/>
      <c r="Q11" s="27"/>
      <c r="R11" s="78" t="s">
        <v>583</v>
      </c>
      <c r="S11" s="79" t="s">
        <v>658</v>
      </c>
      <c r="T11" s="80">
        <v>1076000</v>
      </c>
      <c r="U11" s="81">
        <v>1056000</v>
      </c>
      <c r="V11" s="72">
        <v>1000000</v>
      </c>
      <c r="W11" s="19"/>
      <c r="X11" s="7"/>
      <c r="Y11" s="6"/>
    </row>
    <row r="12" spans="1:25" x14ac:dyDescent="0.25">
      <c r="A12" s="18"/>
      <c r="B12" s="33"/>
      <c r="C12" s="32"/>
      <c r="D12" s="32"/>
      <c r="E12" s="43"/>
      <c r="F12" s="43"/>
      <c r="G12" s="26"/>
      <c r="H12" s="44" t="s">
        <v>657</v>
      </c>
      <c r="I12" s="44"/>
      <c r="J12" s="44"/>
      <c r="K12" s="44"/>
      <c r="L12" s="44"/>
      <c r="M12" s="24" t="s">
        <v>657</v>
      </c>
      <c r="N12" s="23">
        <v>0</v>
      </c>
      <c r="O12" s="28"/>
      <c r="P12" s="28"/>
      <c r="Q12" s="27"/>
      <c r="R12" s="78" t="s">
        <v>220</v>
      </c>
      <c r="S12" s="79" t="s">
        <v>656</v>
      </c>
      <c r="T12" s="80">
        <v>1076000</v>
      </c>
      <c r="U12" s="81">
        <v>1056000</v>
      </c>
      <c r="V12" s="72">
        <v>1000000</v>
      </c>
      <c r="W12" s="19"/>
      <c r="X12" s="7"/>
      <c r="Y12" s="6"/>
    </row>
    <row r="13" spans="1:25" ht="31.5" x14ac:dyDescent="0.25">
      <c r="A13" s="18"/>
      <c r="B13" s="33"/>
      <c r="C13" s="32"/>
      <c r="D13" s="32"/>
      <c r="E13" s="43"/>
      <c r="F13" s="43"/>
      <c r="G13" s="42"/>
      <c r="H13" s="26"/>
      <c r="I13" s="44" t="s">
        <v>655</v>
      </c>
      <c r="J13" s="44"/>
      <c r="K13" s="44"/>
      <c r="L13" s="44"/>
      <c r="M13" s="24" t="s">
        <v>655</v>
      </c>
      <c r="N13" s="23">
        <v>0</v>
      </c>
      <c r="O13" s="28"/>
      <c r="P13" s="28"/>
      <c r="Q13" s="27"/>
      <c r="R13" s="78" t="s">
        <v>97</v>
      </c>
      <c r="S13" s="79" t="s">
        <v>654</v>
      </c>
      <c r="T13" s="80">
        <v>1076000</v>
      </c>
      <c r="U13" s="81">
        <v>1056000</v>
      </c>
      <c r="V13" s="72">
        <v>1000000</v>
      </c>
      <c r="W13" s="19"/>
      <c r="X13" s="7"/>
      <c r="Y13" s="6"/>
    </row>
    <row r="14" spans="1:25" ht="47.25" x14ac:dyDescent="0.25">
      <c r="A14" s="18"/>
      <c r="B14" s="33"/>
      <c r="C14" s="32"/>
      <c r="D14" s="32"/>
      <c r="E14" s="20"/>
      <c r="F14" s="30" t="s">
        <v>653</v>
      </c>
      <c r="G14" s="30"/>
      <c r="H14" s="30"/>
      <c r="I14" s="30"/>
      <c r="J14" s="30"/>
      <c r="K14" s="30"/>
      <c r="L14" s="30"/>
      <c r="M14" s="24" t="s">
        <v>5</v>
      </c>
      <c r="N14" s="23">
        <v>0</v>
      </c>
      <c r="O14" s="22"/>
      <c r="P14" s="22"/>
      <c r="Q14" s="21"/>
      <c r="R14" s="73" t="s">
        <v>681</v>
      </c>
      <c r="S14" s="74" t="s">
        <v>679</v>
      </c>
      <c r="T14" s="75">
        <v>41181600</v>
      </c>
      <c r="U14" s="76">
        <v>38680100</v>
      </c>
      <c r="V14" s="77">
        <v>35746300</v>
      </c>
      <c r="W14" s="19"/>
      <c r="X14" s="7"/>
      <c r="Y14" s="6"/>
    </row>
    <row r="15" spans="1:25" x14ac:dyDescent="0.25">
      <c r="A15" s="18"/>
      <c r="B15" s="33"/>
      <c r="C15" s="32"/>
      <c r="D15" s="32"/>
      <c r="E15" s="43"/>
      <c r="F15" s="20"/>
      <c r="G15" s="44" t="s">
        <v>652</v>
      </c>
      <c r="H15" s="44"/>
      <c r="I15" s="44"/>
      <c r="J15" s="44"/>
      <c r="K15" s="44"/>
      <c r="L15" s="44"/>
      <c r="M15" s="24" t="s">
        <v>5</v>
      </c>
      <c r="N15" s="23">
        <v>0</v>
      </c>
      <c r="O15" s="28"/>
      <c r="P15" s="28"/>
      <c r="Q15" s="27"/>
      <c r="R15" s="78" t="s">
        <v>220</v>
      </c>
      <c r="S15" s="79" t="s">
        <v>682</v>
      </c>
      <c r="T15" s="80">
        <v>36662300</v>
      </c>
      <c r="U15" s="81">
        <v>33982400</v>
      </c>
      <c r="V15" s="72">
        <v>31048600</v>
      </c>
      <c r="W15" s="19"/>
      <c r="X15" s="7"/>
      <c r="Y15" s="6"/>
    </row>
    <row r="16" spans="1:25" ht="31.5" x14ac:dyDescent="0.25">
      <c r="A16" s="18"/>
      <c r="B16" s="33"/>
      <c r="C16" s="32"/>
      <c r="D16" s="32"/>
      <c r="E16" s="43"/>
      <c r="F16" s="43"/>
      <c r="G16" s="42"/>
      <c r="H16" s="26"/>
      <c r="I16" s="44" t="s">
        <v>651</v>
      </c>
      <c r="J16" s="44"/>
      <c r="K16" s="44"/>
      <c r="L16" s="44"/>
      <c r="M16" s="24" t="s">
        <v>651</v>
      </c>
      <c r="N16" s="23">
        <v>0</v>
      </c>
      <c r="O16" s="28"/>
      <c r="P16" s="28"/>
      <c r="Q16" s="27"/>
      <c r="R16" s="78" t="s">
        <v>97</v>
      </c>
      <c r="S16" s="79" t="s">
        <v>650</v>
      </c>
      <c r="T16" s="80">
        <v>29246000</v>
      </c>
      <c r="U16" s="81">
        <v>29226000</v>
      </c>
      <c r="V16" s="72">
        <v>27189000</v>
      </c>
      <c r="W16" s="19"/>
      <c r="X16" s="7"/>
      <c r="Y16" s="6"/>
    </row>
    <row r="17" spans="1:25" ht="31.5" x14ac:dyDescent="0.25">
      <c r="A17" s="18"/>
      <c r="B17" s="33"/>
      <c r="C17" s="32"/>
      <c r="D17" s="32"/>
      <c r="E17" s="43"/>
      <c r="F17" s="43"/>
      <c r="G17" s="42"/>
      <c r="H17" s="26"/>
      <c r="I17" s="44" t="s">
        <v>649</v>
      </c>
      <c r="J17" s="44"/>
      <c r="K17" s="44"/>
      <c r="L17" s="44"/>
      <c r="M17" s="24" t="s">
        <v>649</v>
      </c>
      <c r="N17" s="23">
        <v>0</v>
      </c>
      <c r="O17" s="28"/>
      <c r="P17" s="28"/>
      <c r="Q17" s="27"/>
      <c r="R17" s="78" t="s">
        <v>17</v>
      </c>
      <c r="S17" s="79" t="s">
        <v>648</v>
      </c>
      <c r="T17" s="80">
        <v>4985500</v>
      </c>
      <c r="U17" s="81">
        <v>2269600</v>
      </c>
      <c r="V17" s="72">
        <v>1372800</v>
      </c>
      <c r="W17" s="19"/>
      <c r="X17" s="7"/>
      <c r="Y17" s="6"/>
    </row>
    <row r="18" spans="1:25" x14ac:dyDescent="0.25">
      <c r="A18" s="18"/>
      <c r="B18" s="33"/>
      <c r="C18" s="32"/>
      <c r="D18" s="32"/>
      <c r="E18" s="43"/>
      <c r="F18" s="43"/>
      <c r="G18" s="42"/>
      <c r="H18" s="26"/>
      <c r="I18" s="44" t="s">
        <v>647</v>
      </c>
      <c r="J18" s="44"/>
      <c r="K18" s="44"/>
      <c r="L18" s="44"/>
      <c r="M18" s="24" t="s">
        <v>647</v>
      </c>
      <c r="N18" s="23">
        <v>0</v>
      </c>
      <c r="O18" s="28"/>
      <c r="P18" s="28"/>
      <c r="Q18" s="27"/>
      <c r="R18" s="78" t="s">
        <v>31</v>
      </c>
      <c r="S18" s="79" t="s">
        <v>646</v>
      </c>
      <c r="T18" s="80">
        <v>520000</v>
      </c>
      <c r="U18" s="81">
        <v>500000</v>
      </c>
      <c r="V18" s="72">
        <v>500000</v>
      </c>
      <c r="W18" s="19"/>
      <c r="X18" s="7"/>
      <c r="Y18" s="6"/>
    </row>
    <row r="19" spans="1:25" ht="47.25" x14ac:dyDescent="0.25">
      <c r="A19" s="18"/>
      <c r="B19" s="33"/>
      <c r="C19" s="32"/>
      <c r="D19" s="32"/>
      <c r="E19" s="43"/>
      <c r="F19" s="43"/>
      <c r="G19" s="42"/>
      <c r="H19" s="26"/>
      <c r="I19" s="42"/>
      <c r="J19" s="42"/>
      <c r="K19" s="42"/>
      <c r="L19" s="42"/>
      <c r="M19" s="24"/>
      <c r="N19" s="23"/>
      <c r="O19" s="38"/>
      <c r="P19" s="38"/>
      <c r="Q19" s="56"/>
      <c r="R19" s="78" t="s">
        <v>683</v>
      </c>
      <c r="S19" s="79" t="s">
        <v>684</v>
      </c>
      <c r="T19" s="80">
        <f>T20+T21</f>
        <v>506200</v>
      </c>
      <c r="U19" s="80">
        <f>U20+U21</f>
        <v>526200</v>
      </c>
      <c r="V19" s="80">
        <f>V20+V21</f>
        <v>526200</v>
      </c>
      <c r="W19" s="19"/>
      <c r="X19" s="7"/>
      <c r="Y19" s="6"/>
    </row>
    <row r="20" spans="1:25" ht="31.5" x14ac:dyDescent="0.25">
      <c r="A20" s="18"/>
      <c r="B20" s="33"/>
      <c r="C20" s="32"/>
      <c r="D20" s="32"/>
      <c r="E20" s="43"/>
      <c r="F20" s="43"/>
      <c r="G20" s="42"/>
      <c r="H20" s="26"/>
      <c r="I20" s="44" t="s">
        <v>645</v>
      </c>
      <c r="J20" s="44"/>
      <c r="K20" s="44"/>
      <c r="L20" s="44"/>
      <c r="M20" s="24" t="s">
        <v>645</v>
      </c>
      <c r="N20" s="23">
        <v>0</v>
      </c>
      <c r="O20" s="28"/>
      <c r="P20" s="28"/>
      <c r="Q20" s="27"/>
      <c r="R20" s="78" t="s">
        <v>97</v>
      </c>
      <c r="S20" s="79" t="s">
        <v>644</v>
      </c>
      <c r="T20" s="80">
        <v>486700</v>
      </c>
      <c r="U20" s="81">
        <v>503200</v>
      </c>
      <c r="V20" s="72">
        <v>503200</v>
      </c>
      <c r="W20" s="19"/>
      <c r="X20" s="7"/>
      <c r="Y20" s="6"/>
    </row>
    <row r="21" spans="1:25" ht="31.5" x14ac:dyDescent="0.25">
      <c r="A21" s="18"/>
      <c r="B21" s="33"/>
      <c r="C21" s="32"/>
      <c r="D21" s="32"/>
      <c r="E21" s="43"/>
      <c r="F21" s="43"/>
      <c r="G21" s="42"/>
      <c r="H21" s="26"/>
      <c r="I21" s="44" t="s">
        <v>643</v>
      </c>
      <c r="J21" s="44"/>
      <c r="K21" s="44"/>
      <c r="L21" s="44"/>
      <c r="M21" s="24" t="s">
        <v>643</v>
      </c>
      <c r="N21" s="23">
        <v>0</v>
      </c>
      <c r="O21" s="28"/>
      <c r="P21" s="28"/>
      <c r="Q21" s="27"/>
      <c r="R21" s="78" t="s">
        <v>17</v>
      </c>
      <c r="S21" s="79" t="s">
        <v>642</v>
      </c>
      <c r="T21" s="80">
        <v>19500</v>
      </c>
      <c r="U21" s="81">
        <v>23000</v>
      </c>
      <c r="V21" s="72">
        <v>23000</v>
      </c>
      <c r="W21" s="19"/>
      <c r="X21" s="7"/>
      <c r="Y21" s="6"/>
    </row>
    <row r="22" spans="1:25" ht="47.25" x14ac:dyDescent="0.25">
      <c r="A22" s="18"/>
      <c r="B22" s="33"/>
      <c r="C22" s="32"/>
      <c r="D22" s="32"/>
      <c r="E22" s="43"/>
      <c r="F22" s="43"/>
      <c r="G22" s="42"/>
      <c r="H22" s="26"/>
      <c r="I22" s="42"/>
      <c r="J22" s="42"/>
      <c r="K22" s="42"/>
      <c r="L22" s="42"/>
      <c r="M22" s="24"/>
      <c r="N22" s="23"/>
      <c r="O22" s="38"/>
      <c r="P22" s="38"/>
      <c r="Q22" s="56"/>
      <c r="R22" s="78" t="s">
        <v>685</v>
      </c>
      <c r="S22" s="79" t="s">
        <v>686</v>
      </c>
      <c r="T22" s="80">
        <f>T23+T24</f>
        <v>1404600</v>
      </c>
      <c r="U22" s="80">
        <f>U23+U24</f>
        <v>1460600</v>
      </c>
      <c r="V22" s="80">
        <f>V23+V24</f>
        <v>1460600</v>
      </c>
      <c r="W22" s="19"/>
      <c r="X22" s="7"/>
      <c r="Y22" s="6"/>
    </row>
    <row r="23" spans="1:25" ht="31.5" x14ac:dyDescent="0.25">
      <c r="A23" s="18"/>
      <c r="B23" s="33"/>
      <c r="C23" s="32"/>
      <c r="D23" s="32"/>
      <c r="E23" s="43"/>
      <c r="F23" s="43"/>
      <c r="G23" s="42"/>
      <c r="H23" s="26"/>
      <c r="I23" s="44" t="s">
        <v>641</v>
      </c>
      <c r="J23" s="44"/>
      <c r="K23" s="44"/>
      <c r="L23" s="44"/>
      <c r="M23" s="24" t="s">
        <v>641</v>
      </c>
      <c r="N23" s="23">
        <v>0</v>
      </c>
      <c r="O23" s="28"/>
      <c r="P23" s="28"/>
      <c r="Q23" s="27"/>
      <c r="R23" s="78" t="s">
        <v>97</v>
      </c>
      <c r="S23" s="79" t="s">
        <v>640</v>
      </c>
      <c r="T23" s="80">
        <v>1365600</v>
      </c>
      <c r="U23" s="81">
        <v>1418600</v>
      </c>
      <c r="V23" s="72">
        <v>1418600</v>
      </c>
      <c r="W23" s="19"/>
      <c r="X23" s="7"/>
      <c r="Y23" s="6"/>
    </row>
    <row r="24" spans="1:25" ht="31.5" x14ac:dyDescent="0.25">
      <c r="A24" s="18"/>
      <c r="B24" s="33"/>
      <c r="C24" s="32"/>
      <c r="D24" s="32"/>
      <c r="E24" s="43"/>
      <c r="F24" s="43"/>
      <c r="G24" s="42"/>
      <c r="H24" s="26"/>
      <c r="I24" s="44" t="s">
        <v>639</v>
      </c>
      <c r="J24" s="44"/>
      <c r="K24" s="44"/>
      <c r="L24" s="44"/>
      <c r="M24" s="24" t="s">
        <v>639</v>
      </c>
      <c r="N24" s="23">
        <v>0</v>
      </c>
      <c r="O24" s="28"/>
      <c r="P24" s="28"/>
      <c r="Q24" s="27"/>
      <c r="R24" s="78" t="s">
        <v>17</v>
      </c>
      <c r="S24" s="79" t="s">
        <v>638</v>
      </c>
      <c r="T24" s="80">
        <v>39000</v>
      </c>
      <c r="U24" s="81">
        <v>42000</v>
      </c>
      <c r="V24" s="72">
        <v>42000</v>
      </c>
      <c r="W24" s="19"/>
      <c r="X24" s="7"/>
      <c r="Y24" s="6"/>
    </row>
    <row r="25" spans="1:25" ht="39" customHeight="1" x14ac:dyDescent="0.25">
      <c r="A25" s="18"/>
      <c r="B25" s="33"/>
      <c r="C25" s="32"/>
      <c r="D25" s="32"/>
      <c r="E25" s="43"/>
      <c r="F25" s="20"/>
      <c r="G25" s="44" t="s">
        <v>637</v>
      </c>
      <c r="H25" s="44"/>
      <c r="I25" s="44"/>
      <c r="J25" s="44"/>
      <c r="K25" s="44"/>
      <c r="L25" s="44"/>
      <c r="M25" s="24" t="s">
        <v>5</v>
      </c>
      <c r="N25" s="23">
        <v>0</v>
      </c>
      <c r="O25" s="28"/>
      <c r="P25" s="28"/>
      <c r="Q25" s="27"/>
      <c r="R25" s="78" t="s">
        <v>688</v>
      </c>
      <c r="S25" s="79" t="s">
        <v>687</v>
      </c>
      <c r="T25" s="80">
        <v>1010600</v>
      </c>
      <c r="U25" s="81">
        <v>1050600</v>
      </c>
      <c r="V25" s="72">
        <v>1050600</v>
      </c>
      <c r="W25" s="19"/>
      <c r="X25" s="7"/>
      <c r="Y25" s="6"/>
    </row>
    <row r="26" spans="1:25" ht="31.5" x14ac:dyDescent="0.25">
      <c r="A26" s="18"/>
      <c r="B26" s="33"/>
      <c r="C26" s="32"/>
      <c r="D26" s="32"/>
      <c r="E26" s="43"/>
      <c r="F26" s="43"/>
      <c r="G26" s="42"/>
      <c r="H26" s="26"/>
      <c r="I26" s="44" t="s">
        <v>636</v>
      </c>
      <c r="J26" s="44"/>
      <c r="K26" s="44"/>
      <c r="L26" s="44"/>
      <c r="M26" s="24" t="s">
        <v>636</v>
      </c>
      <c r="N26" s="23">
        <v>0</v>
      </c>
      <c r="O26" s="28"/>
      <c r="P26" s="28"/>
      <c r="Q26" s="27"/>
      <c r="R26" s="78" t="s">
        <v>97</v>
      </c>
      <c r="S26" s="79" t="s">
        <v>635</v>
      </c>
      <c r="T26" s="80">
        <v>971600</v>
      </c>
      <c r="U26" s="81">
        <v>1003400</v>
      </c>
      <c r="V26" s="72">
        <v>1003400</v>
      </c>
      <c r="W26" s="19"/>
      <c r="X26" s="7"/>
      <c r="Y26" s="6"/>
    </row>
    <row r="27" spans="1:25" ht="31.5" x14ac:dyDescent="0.25">
      <c r="A27" s="18"/>
      <c r="B27" s="33"/>
      <c r="C27" s="32"/>
      <c r="D27" s="32"/>
      <c r="E27" s="43"/>
      <c r="F27" s="43"/>
      <c r="G27" s="42"/>
      <c r="H27" s="26"/>
      <c r="I27" s="44" t="s">
        <v>634</v>
      </c>
      <c r="J27" s="44"/>
      <c r="K27" s="44"/>
      <c r="L27" s="44"/>
      <c r="M27" s="24" t="s">
        <v>634</v>
      </c>
      <c r="N27" s="23">
        <v>0</v>
      </c>
      <c r="O27" s="28"/>
      <c r="P27" s="28"/>
      <c r="Q27" s="27"/>
      <c r="R27" s="78" t="s">
        <v>17</v>
      </c>
      <c r="S27" s="79" t="s">
        <v>633</v>
      </c>
      <c r="T27" s="80">
        <v>39000</v>
      </c>
      <c r="U27" s="81">
        <v>47200</v>
      </c>
      <c r="V27" s="72">
        <v>47200</v>
      </c>
      <c r="W27" s="19"/>
      <c r="X27" s="7"/>
      <c r="Y27" s="6"/>
    </row>
    <row r="28" spans="1:25" ht="47.25" x14ac:dyDescent="0.25">
      <c r="A28" s="18"/>
      <c r="B28" s="33"/>
      <c r="C28" s="32"/>
      <c r="D28" s="32"/>
      <c r="E28" s="43"/>
      <c r="F28" s="20"/>
      <c r="G28" s="44" t="s">
        <v>632</v>
      </c>
      <c r="H28" s="44"/>
      <c r="I28" s="44"/>
      <c r="J28" s="44"/>
      <c r="K28" s="44"/>
      <c r="L28" s="44"/>
      <c r="M28" s="24" t="s">
        <v>5</v>
      </c>
      <c r="N28" s="23">
        <v>0</v>
      </c>
      <c r="O28" s="28"/>
      <c r="P28" s="28"/>
      <c r="Q28" s="27"/>
      <c r="R28" s="78" t="s">
        <v>690</v>
      </c>
      <c r="S28" s="79" t="s">
        <v>689</v>
      </c>
      <c r="T28" s="80">
        <v>3212400</v>
      </c>
      <c r="U28" s="81">
        <v>3339400</v>
      </c>
      <c r="V28" s="72">
        <v>3339400</v>
      </c>
      <c r="W28" s="19"/>
      <c r="X28" s="7"/>
      <c r="Y28" s="6"/>
    </row>
    <row r="29" spans="1:25" ht="31.5" x14ac:dyDescent="0.25">
      <c r="A29" s="18"/>
      <c r="B29" s="33"/>
      <c r="C29" s="32"/>
      <c r="D29" s="32"/>
      <c r="E29" s="43"/>
      <c r="F29" s="43"/>
      <c r="G29" s="42"/>
      <c r="H29" s="26"/>
      <c r="I29" s="44" t="s">
        <v>631</v>
      </c>
      <c r="J29" s="44"/>
      <c r="K29" s="44"/>
      <c r="L29" s="44"/>
      <c r="M29" s="24" t="s">
        <v>631</v>
      </c>
      <c r="N29" s="23">
        <v>0</v>
      </c>
      <c r="O29" s="28"/>
      <c r="P29" s="28"/>
      <c r="Q29" s="27"/>
      <c r="R29" s="78" t="s">
        <v>97</v>
      </c>
      <c r="S29" s="79" t="s">
        <v>630</v>
      </c>
      <c r="T29" s="80">
        <v>2608000</v>
      </c>
      <c r="U29" s="81">
        <v>2658500</v>
      </c>
      <c r="V29" s="72">
        <v>2658500</v>
      </c>
      <c r="W29" s="19"/>
      <c r="X29" s="7"/>
      <c r="Y29" s="6"/>
    </row>
    <row r="30" spans="1:25" ht="31.5" x14ac:dyDescent="0.25">
      <c r="A30" s="18"/>
      <c r="B30" s="33"/>
      <c r="C30" s="32"/>
      <c r="D30" s="32"/>
      <c r="E30" s="43"/>
      <c r="F30" s="43"/>
      <c r="G30" s="42"/>
      <c r="H30" s="26"/>
      <c r="I30" s="44" t="s">
        <v>629</v>
      </c>
      <c r="J30" s="44"/>
      <c r="K30" s="44"/>
      <c r="L30" s="44"/>
      <c r="M30" s="24" t="s">
        <v>629</v>
      </c>
      <c r="N30" s="23">
        <v>0</v>
      </c>
      <c r="O30" s="28"/>
      <c r="P30" s="28"/>
      <c r="Q30" s="27"/>
      <c r="R30" s="78" t="s">
        <v>17</v>
      </c>
      <c r="S30" s="79" t="s">
        <v>628</v>
      </c>
      <c r="T30" s="80">
        <v>98000</v>
      </c>
      <c r="U30" s="81">
        <v>154500</v>
      </c>
      <c r="V30" s="72">
        <v>154500</v>
      </c>
      <c r="W30" s="19"/>
      <c r="X30" s="7"/>
      <c r="Y30" s="6"/>
    </row>
    <row r="31" spans="1:25" ht="31.5" x14ac:dyDescent="0.25">
      <c r="A31" s="18"/>
      <c r="B31" s="33"/>
      <c r="C31" s="32"/>
      <c r="D31" s="32"/>
      <c r="E31" s="43"/>
      <c r="F31" s="43"/>
      <c r="G31" s="42"/>
      <c r="H31" s="26"/>
      <c r="I31" s="42"/>
      <c r="J31" s="42"/>
      <c r="K31" s="42"/>
      <c r="L31" s="42"/>
      <c r="M31" s="24"/>
      <c r="N31" s="23"/>
      <c r="O31" s="38"/>
      <c r="P31" s="38"/>
      <c r="Q31" s="56"/>
      <c r="R31" s="78" t="s">
        <v>692</v>
      </c>
      <c r="S31" s="79" t="s">
        <v>691</v>
      </c>
      <c r="T31" s="80">
        <f>T32+T33</f>
        <v>506400</v>
      </c>
      <c r="U31" s="80">
        <f>U32+U33</f>
        <v>526400</v>
      </c>
      <c r="V31" s="80">
        <f>V32+V33</f>
        <v>526400</v>
      </c>
      <c r="W31" s="19"/>
      <c r="X31" s="7"/>
      <c r="Y31" s="6"/>
    </row>
    <row r="32" spans="1:25" ht="31.5" x14ac:dyDescent="0.25">
      <c r="A32" s="18"/>
      <c r="B32" s="33"/>
      <c r="C32" s="32"/>
      <c r="D32" s="32"/>
      <c r="E32" s="43"/>
      <c r="F32" s="43"/>
      <c r="G32" s="42"/>
      <c r="H32" s="26"/>
      <c r="I32" s="44" t="s">
        <v>627</v>
      </c>
      <c r="J32" s="44"/>
      <c r="K32" s="44"/>
      <c r="L32" s="44"/>
      <c r="M32" s="24" t="s">
        <v>627</v>
      </c>
      <c r="N32" s="23">
        <v>0</v>
      </c>
      <c r="O32" s="28"/>
      <c r="P32" s="28"/>
      <c r="Q32" s="27"/>
      <c r="R32" s="78" t="s">
        <v>97</v>
      </c>
      <c r="S32" s="79" t="s">
        <v>626</v>
      </c>
      <c r="T32" s="80">
        <v>486900</v>
      </c>
      <c r="U32" s="81">
        <v>503200</v>
      </c>
      <c r="V32" s="72">
        <v>503200</v>
      </c>
      <c r="W32" s="19"/>
      <c r="X32" s="7"/>
      <c r="Y32" s="6"/>
    </row>
    <row r="33" spans="1:25" ht="31.5" x14ac:dyDescent="0.25">
      <c r="A33" s="18"/>
      <c r="B33" s="33"/>
      <c r="C33" s="32"/>
      <c r="D33" s="32"/>
      <c r="E33" s="43"/>
      <c r="F33" s="43"/>
      <c r="G33" s="42"/>
      <c r="H33" s="26"/>
      <c r="I33" s="44" t="s">
        <v>625</v>
      </c>
      <c r="J33" s="44"/>
      <c r="K33" s="44"/>
      <c r="L33" s="44"/>
      <c r="M33" s="24" t="s">
        <v>625</v>
      </c>
      <c r="N33" s="23">
        <v>0</v>
      </c>
      <c r="O33" s="28"/>
      <c r="P33" s="28"/>
      <c r="Q33" s="27"/>
      <c r="R33" s="78" t="s">
        <v>17</v>
      </c>
      <c r="S33" s="79" t="s">
        <v>624</v>
      </c>
      <c r="T33" s="80">
        <v>19500</v>
      </c>
      <c r="U33" s="81">
        <v>23200</v>
      </c>
      <c r="V33" s="72">
        <v>23200</v>
      </c>
      <c r="W33" s="19"/>
      <c r="X33" s="7"/>
      <c r="Y33" s="6"/>
    </row>
    <row r="34" spans="1:25" ht="132.75" customHeight="1" x14ac:dyDescent="0.25">
      <c r="A34" s="18"/>
      <c r="B34" s="33"/>
      <c r="C34" s="32"/>
      <c r="D34" s="32"/>
      <c r="E34" s="43"/>
      <c r="F34" s="20"/>
      <c r="G34" s="44" t="s">
        <v>623</v>
      </c>
      <c r="H34" s="44"/>
      <c r="I34" s="44"/>
      <c r="J34" s="44"/>
      <c r="K34" s="44"/>
      <c r="L34" s="44"/>
      <c r="M34" s="24" t="s">
        <v>5</v>
      </c>
      <c r="N34" s="23">
        <v>0</v>
      </c>
      <c r="O34" s="28"/>
      <c r="P34" s="28"/>
      <c r="Q34" s="27"/>
      <c r="R34" s="78" t="s">
        <v>694</v>
      </c>
      <c r="S34" s="79" t="s">
        <v>693</v>
      </c>
      <c r="T34" s="80">
        <v>296300</v>
      </c>
      <c r="U34" s="81">
        <v>307700</v>
      </c>
      <c r="V34" s="72">
        <v>307700</v>
      </c>
      <c r="W34" s="19"/>
      <c r="X34" s="7"/>
      <c r="Y34" s="6"/>
    </row>
    <row r="35" spans="1:25" ht="31.5" x14ac:dyDescent="0.25">
      <c r="A35" s="18"/>
      <c r="B35" s="33"/>
      <c r="C35" s="32"/>
      <c r="D35" s="32"/>
      <c r="E35" s="43"/>
      <c r="F35" s="43"/>
      <c r="G35" s="42"/>
      <c r="H35" s="26"/>
      <c r="I35" s="44" t="s">
        <v>622</v>
      </c>
      <c r="J35" s="44"/>
      <c r="K35" s="44"/>
      <c r="L35" s="44"/>
      <c r="M35" s="24" t="s">
        <v>622</v>
      </c>
      <c r="N35" s="23">
        <v>0</v>
      </c>
      <c r="O35" s="28"/>
      <c r="P35" s="28"/>
      <c r="Q35" s="27"/>
      <c r="R35" s="78" t="s">
        <v>97</v>
      </c>
      <c r="S35" s="79" t="s">
        <v>621</v>
      </c>
      <c r="T35" s="80">
        <v>276800</v>
      </c>
      <c r="U35" s="81">
        <v>287200</v>
      </c>
      <c r="V35" s="72">
        <v>287200</v>
      </c>
      <c r="W35" s="19"/>
      <c r="X35" s="7"/>
      <c r="Y35" s="6"/>
    </row>
    <row r="36" spans="1:25" ht="31.5" x14ac:dyDescent="0.25">
      <c r="A36" s="18"/>
      <c r="B36" s="33"/>
      <c r="C36" s="32"/>
      <c r="D36" s="32"/>
      <c r="E36" s="43"/>
      <c r="F36" s="43"/>
      <c r="G36" s="42"/>
      <c r="H36" s="26"/>
      <c r="I36" s="44" t="s">
        <v>620</v>
      </c>
      <c r="J36" s="44"/>
      <c r="K36" s="44"/>
      <c r="L36" s="44"/>
      <c r="M36" s="24" t="s">
        <v>620</v>
      </c>
      <c r="N36" s="23">
        <v>0</v>
      </c>
      <c r="O36" s="28"/>
      <c r="P36" s="28"/>
      <c r="Q36" s="27"/>
      <c r="R36" s="78" t="s">
        <v>17</v>
      </c>
      <c r="S36" s="79" t="s">
        <v>619</v>
      </c>
      <c r="T36" s="80">
        <v>19500</v>
      </c>
      <c r="U36" s="81">
        <v>20500</v>
      </c>
      <c r="V36" s="72">
        <v>20500</v>
      </c>
      <c r="W36" s="19"/>
      <c r="X36" s="7"/>
      <c r="Y36" s="6"/>
    </row>
    <row r="37" spans="1:25" x14ac:dyDescent="0.25">
      <c r="A37" s="18"/>
      <c r="B37" s="33"/>
      <c r="C37" s="32"/>
      <c r="D37" s="32"/>
      <c r="E37" s="20"/>
      <c r="F37" s="30" t="s">
        <v>618</v>
      </c>
      <c r="G37" s="30"/>
      <c r="H37" s="30"/>
      <c r="I37" s="30"/>
      <c r="J37" s="30"/>
      <c r="K37" s="30"/>
      <c r="L37" s="30"/>
      <c r="M37" s="24" t="s">
        <v>618</v>
      </c>
      <c r="N37" s="23">
        <v>0</v>
      </c>
      <c r="O37" s="22"/>
      <c r="P37" s="22"/>
      <c r="Q37" s="21"/>
      <c r="R37" s="73" t="s">
        <v>617</v>
      </c>
      <c r="S37" s="74" t="s">
        <v>616</v>
      </c>
      <c r="T37" s="75">
        <v>0</v>
      </c>
      <c r="U37" s="76">
        <v>60700</v>
      </c>
      <c r="V37" s="77">
        <v>0</v>
      </c>
      <c r="W37" s="19"/>
      <c r="X37" s="7"/>
      <c r="Y37" s="6"/>
    </row>
    <row r="38" spans="1:25" ht="31.5" x14ac:dyDescent="0.25">
      <c r="A38" s="18"/>
      <c r="B38" s="33"/>
      <c r="C38" s="32"/>
      <c r="D38" s="32"/>
      <c r="E38" s="43"/>
      <c r="F38" s="20"/>
      <c r="G38" s="44" t="s">
        <v>615</v>
      </c>
      <c r="H38" s="44"/>
      <c r="I38" s="44"/>
      <c r="J38" s="44"/>
      <c r="K38" s="44"/>
      <c r="L38" s="44"/>
      <c r="M38" s="24" t="s">
        <v>615</v>
      </c>
      <c r="N38" s="23">
        <v>0</v>
      </c>
      <c r="O38" s="28"/>
      <c r="P38" s="28"/>
      <c r="Q38" s="27"/>
      <c r="R38" s="78" t="s">
        <v>604</v>
      </c>
      <c r="S38" s="79" t="s">
        <v>614</v>
      </c>
      <c r="T38" s="80">
        <v>0</v>
      </c>
      <c r="U38" s="81">
        <v>60700</v>
      </c>
      <c r="V38" s="72">
        <v>0</v>
      </c>
      <c r="W38" s="19"/>
      <c r="X38" s="7"/>
      <c r="Y38" s="6"/>
    </row>
    <row r="39" spans="1:25" ht="47.25" x14ac:dyDescent="0.25">
      <c r="A39" s="18"/>
      <c r="B39" s="33"/>
      <c r="C39" s="32"/>
      <c r="D39" s="32"/>
      <c r="E39" s="43"/>
      <c r="F39" s="43"/>
      <c r="G39" s="26"/>
      <c r="H39" s="44" t="s">
        <v>613</v>
      </c>
      <c r="I39" s="44"/>
      <c r="J39" s="44"/>
      <c r="K39" s="44"/>
      <c r="L39" s="44"/>
      <c r="M39" s="24" t="s">
        <v>613</v>
      </c>
      <c r="N39" s="23">
        <v>0</v>
      </c>
      <c r="O39" s="28"/>
      <c r="P39" s="28"/>
      <c r="Q39" s="27"/>
      <c r="R39" s="78" t="s">
        <v>612</v>
      </c>
      <c r="S39" s="79" t="s">
        <v>611</v>
      </c>
      <c r="T39" s="80">
        <v>0</v>
      </c>
      <c r="U39" s="81">
        <v>60700</v>
      </c>
      <c r="V39" s="72">
        <v>0</v>
      </c>
      <c r="W39" s="19"/>
      <c r="X39" s="7"/>
      <c r="Y39" s="6"/>
    </row>
    <row r="40" spans="1:25" ht="31.5" x14ac:dyDescent="0.25">
      <c r="A40" s="18"/>
      <c r="B40" s="33"/>
      <c r="C40" s="32"/>
      <c r="D40" s="32"/>
      <c r="E40" s="43"/>
      <c r="F40" s="43"/>
      <c r="G40" s="42"/>
      <c r="H40" s="26"/>
      <c r="I40" s="44" t="s">
        <v>610</v>
      </c>
      <c r="J40" s="44"/>
      <c r="K40" s="44"/>
      <c r="L40" s="44"/>
      <c r="M40" s="24" t="s">
        <v>610</v>
      </c>
      <c r="N40" s="23">
        <v>0</v>
      </c>
      <c r="O40" s="28"/>
      <c r="P40" s="28"/>
      <c r="Q40" s="27"/>
      <c r="R40" s="78" t="s">
        <v>17</v>
      </c>
      <c r="S40" s="79" t="s">
        <v>609</v>
      </c>
      <c r="T40" s="80">
        <v>0</v>
      </c>
      <c r="U40" s="81">
        <v>60700</v>
      </c>
      <c r="V40" s="72">
        <v>0</v>
      </c>
      <c r="W40" s="19"/>
      <c r="X40" s="7"/>
      <c r="Y40" s="6"/>
    </row>
    <row r="41" spans="1:25" x14ac:dyDescent="0.25">
      <c r="A41" s="18"/>
      <c r="B41" s="33"/>
      <c r="C41" s="32"/>
      <c r="D41" s="32"/>
      <c r="E41" s="20"/>
      <c r="F41" s="30" t="s">
        <v>608</v>
      </c>
      <c r="G41" s="30"/>
      <c r="H41" s="30"/>
      <c r="I41" s="30"/>
      <c r="J41" s="30"/>
      <c r="K41" s="30"/>
      <c r="L41" s="30"/>
      <c r="M41" s="24" t="s">
        <v>608</v>
      </c>
      <c r="N41" s="23">
        <v>0</v>
      </c>
      <c r="O41" s="22"/>
      <c r="P41" s="22"/>
      <c r="Q41" s="21"/>
      <c r="R41" s="73" t="s">
        <v>607</v>
      </c>
      <c r="S41" s="74" t="s">
        <v>606</v>
      </c>
      <c r="T41" s="75">
        <v>3300000</v>
      </c>
      <c r="U41" s="76">
        <v>0</v>
      </c>
      <c r="V41" s="77">
        <v>0</v>
      </c>
      <c r="W41" s="19"/>
      <c r="X41" s="7"/>
      <c r="Y41" s="6"/>
    </row>
    <row r="42" spans="1:25" ht="31.5" x14ac:dyDescent="0.25">
      <c r="A42" s="18"/>
      <c r="B42" s="33"/>
      <c r="C42" s="32"/>
      <c r="D42" s="32"/>
      <c r="E42" s="43"/>
      <c r="F42" s="20"/>
      <c r="G42" s="44" t="s">
        <v>605</v>
      </c>
      <c r="H42" s="44"/>
      <c r="I42" s="44"/>
      <c r="J42" s="44"/>
      <c r="K42" s="44"/>
      <c r="L42" s="44"/>
      <c r="M42" s="24" t="s">
        <v>605</v>
      </c>
      <c r="N42" s="23">
        <v>0</v>
      </c>
      <c r="O42" s="28"/>
      <c r="P42" s="28"/>
      <c r="Q42" s="27"/>
      <c r="R42" s="78" t="s">
        <v>604</v>
      </c>
      <c r="S42" s="79" t="s">
        <v>603</v>
      </c>
      <c r="T42" s="80">
        <v>3300000</v>
      </c>
      <c r="U42" s="81">
        <v>0</v>
      </c>
      <c r="V42" s="72">
        <v>0</v>
      </c>
      <c r="W42" s="19"/>
      <c r="X42" s="7"/>
      <c r="Y42" s="6"/>
    </row>
    <row r="43" spans="1:25" ht="110.25" x14ac:dyDescent="0.25">
      <c r="A43" s="18"/>
      <c r="B43" s="33"/>
      <c r="C43" s="32"/>
      <c r="D43" s="32"/>
      <c r="E43" s="43"/>
      <c r="F43" s="43"/>
      <c r="G43" s="26"/>
      <c r="H43" s="44" t="s">
        <v>602</v>
      </c>
      <c r="I43" s="44"/>
      <c r="J43" s="44"/>
      <c r="K43" s="44"/>
      <c r="L43" s="44"/>
      <c r="M43" s="24" t="s">
        <v>602</v>
      </c>
      <c r="N43" s="23">
        <v>0</v>
      </c>
      <c r="O43" s="28"/>
      <c r="P43" s="28"/>
      <c r="Q43" s="27"/>
      <c r="R43" s="78" t="s">
        <v>601</v>
      </c>
      <c r="S43" s="79" t="s">
        <v>600</v>
      </c>
      <c r="T43" s="80">
        <v>3300000</v>
      </c>
      <c r="U43" s="81">
        <v>0</v>
      </c>
      <c r="V43" s="72">
        <v>0</v>
      </c>
      <c r="W43" s="19"/>
      <c r="X43" s="7"/>
      <c r="Y43" s="6"/>
    </row>
    <row r="44" spans="1:25" ht="31.5" x14ac:dyDescent="0.25">
      <c r="A44" s="18"/>
      <c r="B44" s="33"/>
      <c r="C44" s="32"/>
      <c r="D44" s="32"/>
      <c r="E44" s="43"/>
      <c r="F44" s="43"/>
      <c r="G44" s="42"/>
      <c r="H44" s="26"/>
      <c r="I44" s="44" t="s">
        <v>599</v>
      </c>
      <c r="J44" s="44"/>
      <c r="K44" s="44"/>
      <c r="L44" s="44"/>
      <c r="M44" s="24" t="s">
        <v>599</v>
      </c>
      <c r="N44" s="23">
        <v>0</v>
      </c>
      <c r="O44" s="28"/>
      <c r="P44" s="28"/>
      <c r="Q44" s="27"/>
      <c r="R44" s="78" t="s">
        <v>17</v>
      </c>
      <c r="S44" s="79" t="s">
        <v>598</v>
      </c>
      <c r="T44" s="80">
        <v>3300000</v>
      </c>
      <c r="U44" s="81">
        <v>0</v>
      </c>
      <c r="V44" s="72">
        <v>0</v>
      </c>
      <c r="W44" s="19"/>
      <c r="X44" s="7"/>
      <c r="Y44" s="6"/>
    </row>
    <row r="45" spans="1:25" x14ac:dyDescent="0.25">
      <c r="A45" s="18"/>
      <c r="B45" s="33"/>
      <c r="C45" s="32"/>
      <c r="D45" s="32"/>
      <c r="E45" s="20"/>
      <c r="F45" s="30" t="s">
        <v>597</v>
      </c>
      <c r="G45" s="30"/>
      <c r="H45" s="30"/>
      <c r="I45" s="30"/>
      <c r="J45" s="30"/>
      <c r="K45" s="30"/>
      <c r="L45" s="30"/>
      <c r="M45" s="24" t="s">
        <v>597</v>
      </c>
      <c r="N45" s="23">
        <v>0</v>
      </c>
      <c r="O45" s="22"/>
      <c r="P45" s="22"/>
      <c r="Q45" s="21"/>
      <c r="R45" s="73" t="s">
        <v>596</v>
      </c>
      <c r="S45" s="74" t="s">
        <v>595</v>
      </c>
      <c r="T45" s="75">
        <v>11000000</v>
      </c>
      <c r="U45" s="76">
        <v>10500000</v>
      </c>
      <c r="V45" s="77">
        <v>8500000</v>
      </c>
      <c r="W45" s="19"/>
      <c r="X45" s="7"/>
      <c r="Y45" s="6"/>
    </row>
    <row r="46" spans="1:25" ht="47.25" x14ac:dyDescent="0.25">
      <c r="A46" s="18"/>
      <c r="B46" s="33"/>
      <c r="C46" s="32"/>
      <c r="D46" s="32"/>
      <c r="E46" s="43"/>
      <c r="F46" s="20"/>
      <c r="G46" s="44" t="s">
        <v>594</v>
      </c>
      <c r="H46" s="44"/>
      <c r="I46" s="44"/>
      <c r="J46" s="44"/>
      <c r="K46" s="44"/>
      <c r="L46" s="44"/>
      <c r="M46" s="24" t="s">
        <v>594</v>
      </c>
      <c r="N46" s="23">
        <v>0</v>
      </c>
      <c r="O46" s="28"/>
      <c r="P46" s="28"/>
      <c r="Q46" s="27"/>
      <c r="R46" s="78" t="s">
        <v>593</v>
      </c>
      <c r="S46" s="79" t="s">
        <v>592</v>
      </c>
      <c r="T46" s="80">
        <v>11000000</v>
      </c>
      <c r="U46" s="81">
        <v>10500000</v>
      </c>
      <c r="V46" s="72">
        <v>8500000</v>
      </c>
      <c r="W46" s="19"/>
      <c r="X46" s="7"/>
      <c r="Y46" s="6"/>
    </row>
    <row r="47" spans="1:25" x14ac:dyDescent="0.25">
      <c r="A47" s="18"/>
      <c r="B47" s="33"/>
      <c r="C47" s="32"/>
      <c r="D47" s="32"/>
      <c r="E47" s="43"/>
      <c r="F47" s="43"/>
      <c r="G47" s="26"/>
      <c r="H47" s="44" t="s">
        <v>591</v>
      </c>
      <c r="I47" s="44"/>
      <c r="J47" s="44"/>
      <c r="K47" s="44"/>
      <c r="L47" s="44"/>
      <c r="M47" s="24" t="s">
        <v>591</v>
      </c>
      <c r="N47" s="23">
        <v>0</v>
      </c>
      <c r="O47" s="28"/>
      <c r="P47" s="28"/>
      <c r="Q47" s="27"/>
      <c r="R47" s="78" t="s">
        <v>590</v>
      </c>
      <c r="S47" s="79" t="s">
        <v>589</v>
      </c>
      <c r="T47" s="80">
        <v>11000000</v>
      </c>
      <c r="U47" s="81">
        <v>10500000</v>
      </c>
      <c r="V47" s="72">
        <v>8500000</v>
      </c>
      <c r="W47" s="19"/>
      <c r="X47" s="7"/>
      <c r="Y47" s="6"/>
    </row>
    <row r="48" spans="1:25" x14ac:dyDescent="0.25">
      <c r="A48" s="18"/>
      <c r="B48" s="33"/>
      <c r="C48" s="32"/>
      <c r="D48" s="32"/>
      <c r="E48" s="43"/>
      <c r="F48" s="43"/>
      <c r="G48" s="42"/>
      <c r="H48" s="26"/>
      <c r="I48" s="44" t="s">
        <v>587</v>
      </c>
      <c r="J48" s="44"/>
      <c r="K48" s="44"/>
      <c r="L48" s="44"/>
      <c r="M48" s="24" t="s">
        <v>587</v>
      </c>
      <c r="N48" s="23">
        <v>0</v>
      </c>
      <c r="O48" s="28"/>
      <c r="P48" s="28"/>
      <c r="Q48" s="27"/>
      <c r="R48" s="78" t="s">
        <v>588</v>
      </c>
      <c r="S48" s="79" t="s">
        <v>586</v>
      </c>
      <c r="T48" s="80">
        <v>11000000</v>
      </c>
      <c r="U48" s="81">
        <v>10500000</v>
      </c>
      <c r="V48" s="72">
        <v>8500000</v>
      </c>
      <c r="W48" s="19"/>
      <c r="X48" s="7"/>
      <c r="Y48" s="6"/>
    </row>
    <row r="49" spans="1:25" x14ac:dyDescent="0.25">
      <c r="A49" s="18"/>
      <c r="B49" s="33"/>
      <c r="C49" s="32"/>
      <c r="D49" s="32"/>
      <c r="E49" s="20"/>
      <c r="F49" s="30" t="s">
        <v>585</v>
      </c>
      <c r="G49" s="30"/>
      <c r="H49" s="30"/>
      <c r="I49" s="30"/>
      <c r="J49" s="30"/>
      <c r="K49" s="30"/>
      <c r="L49" s="30"/>
      <c r="M49" s="24" t="s">
        <v>5</v>
      </c>
      <c r="N49" s="23">
        <v>0</v>
      </c>
      <c r="O49" s="22"/>
      <c r="P49" s="22"/>
      <c r="Q49" s="21"/>
      <c r="R49" s="73" t="s">
        <v>696</v>
      </c>
      <c r="S49" s="74" t="s">
        <v>695</v>
      </c>
      <c r="T49" s="75">
        <v>36605400</v>
      </c>
      <c r="U49" s="76">
        <v>33613400</v>
      </c>
      <c r="V49" s="77">
        <v>30570400</v>
      </c>
      <c r="W49" s="19"/>
      <c r="X49" s="7"/>
      <c r="Y49" s="6"/>
    </row>
    <row r="50" spans="1:25" ht="31.5" x14ac:dyDescent="0.25">
      <c r="A50" s="18"/>
      <c r="B50" s="33"/>
      <c r="C50" s="32"/>
      <c r="D50" s="32"/>
      <c r="E50" s="43"/>
      <c r="F50" s="20"/>
      <c r="G50" s="44" t="s">
        <v>584</v>
      </c>
      <c r="H50" s="44"/>
      <c r="I50" s="44"/>
      <c r="J50" s="44"/>
      <c r="K50" s="44"/>
      <c r="L50" s="44"/>
      <c r="M50" s="24" t="s">
        <v>584</v>
      </c>
      <c r="N50" s="23">
        <v>0</v>
      </c>
      <c r="O50" s="28"/>
      <c r="P50" s="28"/>
      <c r="Q50" s="27"/>
      <c r="R50" s="78" t="s">
        <v>583</v>
      </c>
      <c r="S50" s="79" t="s">
        <v>582</v>
      </c>
      <c r="T50" s="80">
        <v>800000</v>
      </c>
      <c r="U50" s="81">
        <v>751000</v>
      </c>
      <c r="V50" s="72">
        <v>500000</v>
      </c>
      <c r="W50" s="19"/>
      <c r="X50" s="7"/>
      <c r="Y50" s="6"/>
    </row>
    <row r="51" spans="1:25" x14ac:dyDescent="0.25">
      <c r="A51" s="18"/>
      <c r="B51" s="33"/>
      <c r="C51" s="32"/>
      <c r="D51" s="32"/>
      <c r="E51" s="43"/>
      <c r="F51" s="43"/>
      <c r="G51" s="26"/>
      <c r="H51" s="44" t="s">
        <v>581</v>
      </c>
      <c r="I51" s="44"/>
      <c r="J51" s="44"/>
      <c r="K51" s="44"/>
      <c r="L51" s="44"/>
      <c r="M51" s="24" t="s">
        <v>581</v>
      </c>
      <c r="N51" s="23">
        <v>0</v>
      </c>
      <c r="O51" s="28"/>
      <c r="P51" s="28"/>
      <c r="Q51" s="27"/>
      <c r="R51" s="78" t="s">
        <v>580</v>
      </c>
      <c r="S51" s="79" t="s">
        <v>579</v>
      </c>
      <c r="T51" s="80">
        <v>800000</v>
      </c>
      <c r="U51" s="81">
        <v>751000</v>
      </c>
      <c r="V51" s="72">
        <v>500000</v>
      </c>
      <c r="W51" s="19"/>
      <c r="X51" s="7"/>
      <c r="Y51" s="6"/>
    </row>
    <row r="52" spans="1:25" ht="31.5" x14ac:dyDescent="0.25">
      <c r="A52" s="18"/>
      <c r="B52" s="33"/>
      <c r="C52" s="32"/>
      <c r="D52" s="32"/>
      <c r="E52" s="43"/>
      <c r="F52" s="43"/>
      <c r="G52" s="42"/>
      <c r="H52" s="26"/>
      <c r="I52" s="44" t="s">
        <v>578</v>
      </c>
      <c r="J52" s="44"/>
      <c r="K52" s="44"/>
      <c r="L52" s="44"/>
      <c r="M52" s="24" t="s">
        <v>578</v>
      </c>
      <c r="N52" s="23">
        <v>0</v>
      </c>
      <c r="O52" s="28"/>
      <c r="P52" s="28"/>
      <c r="Q52" s="27"/>
      <c r="R52" s="78" t="s">
        <v>17</v>
      </c>
      <c r="S52" s="79" t="s">
        <v>577</v>
      </c>
      <c r="T52" s="80">
        <v>800000</v>
      </c>
      <c r="U52" s="81">
        <v>751000</v>
      </c>
      <c r="V52" s="72">
        <v>500000</v>
      </c>
      <c r="W52" s="19"/>
      <c r="X52" s="7"/>
      <c r="Y52" s="6"/>
    </row>
    <row r="53" spans="1:25" ht="63" x14ac:dyDescent="0.25">
      <c r="A53" s="18"/>
      <c r="B53" s="33"/>
      <c r="C53" s="32"/>
      <c r="D53" s="32"/>
      <c r="E53" s="43"/>
      <c r="F53" s="20"/>
      <c r="G53" s="44" t="s">
        <v>576</v>
      </c>
      <c r="H53" s="44"/>
      <c r="I53" s="44"/>
      <c r="J53" s="44"/>
      <c r="K53" s="44"/>
      <c r="L53" s="44"/>
      <c r="M53" s="24" t="s">
        <v>576</v>
      </c>
      <c r="N53" s="23">
        <v>0</v>
      </c>
      <c r="O53" s="28"/>
      <c r="P53" s="28"/>
      <c r="Q53" s="27"/>
      <c r="R53" s="78" t="s">
        <v>575</v>
      </c>
      <c r="S53" s="79" t="s">
        <v>574</v>
      </c>
      <c r="T53" s="80">
        <v>18645000</v>
      </c>
      <c r="U53" s="81">
        <v>17098000</v>
      </c>
      <c r="V53" s="72">
        <v>15550000</v>
      </c>
      <c r="W53" s="19"/>
      <c r="X53" s="7"/>
      <c r="Y53" s="6"/>
    </row>
    <row r="54" spans="1:25" ht="31.5" x14ac:dyDescent="0.25">
      <c r="A54" s="18"/>
      <c r="B54" s="33"/>
      <c r="C54" s="32"/>
      <c r="D54" s="32"/>
      <c r="E54" s="43"/>
      <c r="F54" s="43"/>
      <c r="G54" s="26"/>
      <c r="H54" s="44" t="s">
        <v>573</v>
      </c>
      <c r="I54" s="44"/>
      <c r="J54" s="44"/>
      <c r="K54" s="44"/>
      <c r="L54" s="44"/>
      <c r="M54" s="24" t="s">
        <v>573</v>
      </c>
      <c r="N54" s="23">
        <v>0</v>
      </c>
      <c r="O54" s="28"/>
      <c r="P54" s="28"/>
      <c r="Q54" s="27"/>
      <c r="R54" s="78" t="s">
        <v>464</v>
      </c>
      <c r="S54" s="79" t="s">
        <v>572</v>
      </c>
      <c r="T54" s="80">
        <v>18645000</v>
      </c>
      <c r="U54" s="81">
        <v>17098000</v>
      </c>
      <c r="V54" s="72">
        <v>15550000</v>
      </c>
      <c r="W54" s="19"/>
      <c r="X54" s="7"/>
      <c r="Y54" s="6"/>
    </row>
    <row r="55" spans="1:25" x14ac:dyDescent="0.25">
      <c r="A55" s="18"/>
      <c r="B55" s="33"/>
      <c r="C55" s="32"/>
      <c r="D55" s="32"/>
      <c r="E55" s="43"/>
      <c r="F55" s="43"/>
      <c r="G55" s="42"/>
      <c r="H55" s="26"/>
      <c r="I55" s="44" t="s">
        <v>571</v>
      </c>
      <c r="J55" s="44"/>
      <c r="K55" s="44"/>
      <c r="L55" s="44"/>
      <c r="M55" s="24" t="s">
        <v>571</v>
      </c>
      <c r="N55" s="23">
        <v>0</v>
      </c>
      <c r="O55" s="28"/>
      <c r="P55" s="28"/>
      <c r="Q55" s="27"/>
      <c r="R55" s="78" t="s">
        <v>65</v>
      </c>
      <c r="S55" s="79" t="s">
        <v>570</v>
      </c>
      <c r="T55" s="80">
        <v>18645000</v>
      </c>
      <c r="U55" s="81">
        <v>17098000</v>
      </c>
      <c r="V55" s="72">
        <v>15550000</v>
      </c>
      <c r="W55" s="19"/>
      <c r="X55" s="7"/>
      <c r="Y55" s="6"/>
    </row>
    <row r="56" spans="1:25" ht="47.25" x14ac:dyDescent="0.25">
      <c r="A56" s="18"/>
      <c r="B56" s="33"/>
      <c r="C56" s="32"/>
      <c r="D56" s="32"/>
      <c r="E56" s="43"/>
      <c r="F56" s="20"/>
      <c r="G56" s="42"/>
      <c r="H56" s="26"/>
      <c r="I56" s="42"/>
      <c r="J56" s="42"/>
      <c r="K56" s="42"/>
      <c r="L56" s="42"/>
      <c r="M56" s="24"/>
      <c r="N56" s="23"/>
      <c r="O56" s="38"/>
      <c r="P56" s="38"/>
      <c r="Q56" s="56"/>
      <c r="R56" s="78" t="s">
        <v>699</v>
      </c>
      <c r="S56" s="79" t="s">
        <v>697</v>
      </c>
      <c r="T56" s="80">
        <f>T57</f>
        <v>10044000</v>
      </c>
      <c r="U56" s="80">
        <f t="shared" ref="U56:V56" si="0">U57</f>
        <v>9210000</v>
      </c>
      <c r="V56" s="80">
        <f t="shared" si="0"/>
        <v>8377000</v>
      </c>
      <c r="W56" s="19"/>
      <c r="X56" s="7"/>
      <c r="Y56" s="6"/>
    </row>
    <row r="57" spans="1:25" ht="31.5" x14ac:dyDescent="0.25">
      <c r="A57" s="18"/>
      <c r="B57" s="33"/>
      <c r="C57" s="32"/>
      <c r="D57" s="32"/>
      <c r="E57" s="43"/>
      <c r="F57" s="20"/>
      <c r="G57" s="44" t="s">
        <v>569</v>
      </c>
      <c r="H57" s="44"/>
      <c r="I57" s="44"/>
      <c r="J57" s="44"/>
      <c r="K57" s="44"/>
      <c r="L57" s="44"/>
      <c r="M57" s="24" t="s">
        <v>5</v>
      </c>
      <c r="N57" s="23">
        <v>0</v>
      </c>
      <c r="O57" s="28"/>
      <c r="P57" s="28"/>
      <c r="Q57" s="27"/>
      <c r="R57" s="78" t="s">
        <v>464</v>
      </c>
      <c r="S57" s="79" t="s">
        <v>698</v>
      </c>
      <c r="T57" s="80">
        <v>10044000</v>
      </c>
      <c r="U57" s="81">
        <v>9210000</v>
      </c>
      <c r="V57" s="72">
        <v>8377000</v>
      </c>
      <c r="W57" s="19"/>
      <c r="X57" s="7"/>
      <c r="Y57" s="6"/>
    </row>
    <row r="58" spans="1:25" x14ac:dyDescent="0.25">
      <c r="A58" s="18"/>
      <c r="B58" s="33"/>
      <c r="C58" s="32"/>
      <c r="D58" s="32"/>
      <c r="E58" s="43"/>
      <c r="F58" s="43"/>
      <c r="G58" s="42"/>
      <c r="H58" s="26"/>
      <c r="I58" s="44" t="s">
        <v>568</v>
      </c>
      <c r="J58" s="44"/>
      <c r="K58" s="44"/>
      <c r="L58" s="44"/>
      <c r="M58" s="24" t="s">
        <v>568</v>
      </c>
      <c r="N58" s="23">
        <v>0</v>
      </c>
      <c r="O58" s="28"/>
      <c r="P58" s="28"/>
      <c r="Q58" s="27"/>
      <c r="R58" s="78" t="s">
        <v>36</v>
      </c>
      <c r="S58" s="79" t="s">
        <v>567</v>
      </c>
      <c r="T58" s="80">
        <v>5314000</v>
      </c>
      <c r="U58" s="81">
        <v>5313800</v>
      </c>
      <c r="V58" s="72">
        <v>5313800</v>
      </c>
      <c r="W58" s="19"/>
      <c r="X58" s="7"/>
      <c r="Y58" s="6"/>
    </row>
    <row r="59" spans="1:25" ht="31.5" x14ac:dyDescent="0.25">
      <c r="A59" s="18"/>
      <c r="B59" s="33"/>
      <c r="C59" s="32"/>
      <c r="D59" s="32"/>
      <c r="E59" s="43"/>
      <c r="F59" s="43"/>
      <c r="G59" s="42"/>
      <c r="H59" s="26"/>
      <c r="I59" s="44" t="s">
        <v>566</v>
      </c>
      <c r="J59" s="44"/>
      <c r="K59" s="44"/>
      <c r="L59" s="44"/>
      <c r="M59" s="24" t="s">
        <v>566</v>
      </c>
      <c r="N59" s="23">
        <v>0</v>
      </c>
      <c r="O59" s="28"/>
      <c r="P59" s="28"/>
      <c r="Q59" s="27"/>
      <c r="R59" s="78" t="s">
        <v>17</v>
      </c>
      <c r="S59" s="79" t="s">
        <v>565</v>
      </c>
      <c r="T59" s="80">
        <v>4600000</v>
      </c>
      <c r="U59" s="81">
        <v>3766200</v>
      </c>
      <c r="V59" s="72">
        <v>2933200</v>
      </c>
      <c r="W59" s="19"/>
      <c r="X59" s="7"/>
      <c r="Y59" s="6"/>
    </row>
    <row r="60" spans="1:25" x14ac:dyDescent="0.25">
      <c r="A60" s="18"/>
      <c r="B60" s="33"/>
      <c r="C60" s="32"/>
      <c r="D60" s="32"/>
      <c r="E60" s="43"/>
      <c r="F60" s="43"/>
      <c r="G60" s="42"/>
      <c r="H60" s="26"/>
      <c r="I60" s="44" t="s">
        <v>564</v>
      </c>
      <c r="J60" s="44"/>
      <c r="K60" s="44"/>
      <c r="L60" s="44"/>
      <c r="M60" s="24" t="s">
        <v>564</v>
      </c>
      <c r="N60" s="23">
        <v>0</v>
      </c>
      <c r="O60" s="28"/>
      <c r="P60" s="28"/>
      <c r="Q60" s="27"/>
      <c r="R60" s="78" t="s">
        <v>31</v>
      </c>
      <c r="S60" s="79" t="s">
        <v>563</v>
      </c>
      <c r="T60" s="80">
        <v>130000</v>
      </c>
      <c r="U60" s="81">
        <v>130000</v>
      </c>
      <c r="V60" s="72">
        <v>130000</v>
      </c>
      <c r="W60" s="19"/>
      <c r="X60" s="7"/>
      <c r="Y60" s="6"/>
    </row>
    <row r="61" spans="1:25" ht="63" x14ac:dyDescent="0.25">
      <c r="A61" s="18"/>
      <c r="B61" s="33"/>
      <c r="C61" s="32"/>
      <c r="D61" s="32"/>
      <c r="E61" s="43"/>
      <c r="F61" s="20"/>
      <c r="G61" s="44" t="s">
        <v>562</v>
      </c>
      <c r="H61" s="44"/>
      <c r="I61" s="44"/>
      <c r="J61" s="44"/>
      <c r="K61" s="44"/>
      <c r="L61" s="44"/>
      <c r="M61" s="24" t="s">
        <v>562</v>
      </c>
      <c r="N61" s="23">
        <v>0</v>
      </c>
      <c r="O61" s="28"/>
      <c r="P61" s="28"/>
      <c r="Q61" s="27"/>
      <c r="R61" s="78" t="s">
        <v>561</v>
      </c>
      <c r="S61" s="79" t="s">
        <v>560</v>
      </c>
      <c r="T61" s="80">
        <v>1177000</v>
      </c>
      <c r="U61" s="81">
        <v>1079000</v>
      </c>
      <c r="V61" s="72">
        <v>982000</v>
      </c>
      <c r="W61" s="19"/>
      <c r="X61" s="7"/>
      <c r="Y61" s="6"/>
    </row>
    <row r="62" spans="1:25" ht="31.5" x14ac:dyDescent="0.25">
      <c r="A62" s="18"/>
      <c r="B62" s="33"/>
      <c r="C62" s="32"/>
      <c r="D62" s="32"/>
      <c r="E62" s="43"/>
      <c r="F62" s="43"/>
      <c r="G62" s="26"/>
      <c r="H62" s="44" t="s">
        <v>559</v>
      </c>
      <c r="I62" s="44"/>
      <c r="J62" s="44"/>
      <c r="K62" s="44"/>
      <c r="L62" s="44"/>
      <c r="M62" s="24" t="s">
        <v>559</v>
      </c>
      <c r="N62" s="23">
        <v>0</v>
      </c>
      <c r="O62" s="28"/>
      <c r="P62" s="28"/>
      <c r="Q62" s="27"/>
      <c r="R62" s="78" t="s">
        <v>464</v>
      </c>
      <c r="S62" s="79" t="s">
        <v>558</v>
      </c>
      <c r="T62" s="80">
        <v>1177000</v>
      </c>
      <c r="U62" s="81">
        <v>1079000</v>
      </c>
      <c r="V62" s="72">
        <v>982000</v>
      </c>
      <c r="W62" s="19"/>
      <c r="X62" s="7"/>
      <c r="Y62" s="6"/>
    </row>
    <row r="63" spans="1:25" x14ac:dyDescent="0.25">
      <c r="A63" s="18"/>
      <c r="B63" s="29" t="s">
        <v>11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4" t="s">
        <v>557</v>
      </c>
      <c r="N63" s="23">
        <v>0</v>
      </c>
      <c r="O63" s="28"/>
      <c r="P63" s="28"/>
      <c r="Q63" s="27"/>
      <c r="R63" s="78" t="s">
        <v>9</v>
      </c>
      <c r="S63" s="79" t="s">
        <v>556</v>
      </c>
      <c r="T63" s="80">
        <v>1177000</v>
      </c>
      <c r="U63" s="81">
        <v>1079000</v>
      </c>
      <c r="V63" s="72">
        <v>982000</v>
      </c>
      <c r="W63" s="19"/>
      <c r="X63" s="7"/>
      <c r="Y63" s="6"/>
    </row>
    <row r="64" spans="1:25" ht="31.5" x14ac:dyDescent="0.25">
      <c r="A64" s="18"/>
      <c r="B64" s="33"/>
      <c r="C64" s="32"/>
      <c r="D64" s="32"/>
      <c r="E64" s="43"/>
      <c r="F64" s="20"/>
      <c r="G64" s="44" t="s">
        <v>555</v>
      </c>
      <c r="H64" s="44"/>
      <c r="I64" s="44"/>
      <c r="J64" s="44"/>
      <c r="K64" s="44"/>
      <c r="L64" s="44"/>
      <c r="M64" s="24" t="s">
        <v>555</v>
      </c>
      <c r="N64" s="23">
        <v>0</v>
      </c>
      <c r="O64" s="28"/>
      <c r="P64" s="28"/>
      <c r="Q64" s="27"/>
      <c r="R64" s="78" t="s">
        <v>552</v>
      </c>
      <c r="S64" s="79" t="s">
        <v>554</v>
      </c>
      <c r="T64" s="80">
        <v>2200000</v>
      </c>
      <c r="U64" s="81">
        <v>2000000</v>
      </c>
      <c r="V64" s="72">
        <v>2000000</v>
      </c>
      <c r="W64" s="19"/>
      <c r="X64" s="7"/>
      <c r="Y64" s="6"/>
    </row>
    <row r="65" spans="1:25" ht="31.5" x14ac:dyDescent="0.25">
      <c r="A65" s="18"/>
      <c r="B65" s="33"/>
      <c r="C65" s="32"/>
      <c r="D65" s="32"/>
      <c r="E65" s="43"/>
      <c r="F65" s="43"/>
      <c r="G65" s="26"/>
      <c r="H65" s="44" t="s">
        <v>553</v>
      </c>
      <c r="I65" s="44"/>
      <c r="J65" s="44"/>
      <c r="K65" s="44"/>
      <c r="L65" s="44"/>
      <c r="M65" s="24" t="s">
        <v>553</v>
      </c>
      <c r="N65" s="23">
        <v>0</v>
      </c>
      <c r="O65" s="28"/>
      <c r="P65" s="28"/>
      <c r="Q65" s="27"/>
      <c r="R65" s="78" t="s">
        <v>552</v>
      </c>
      <c r="S65" s="79" t="s">
        <v>551</v>
      </c>
      <c r="T65" s="80">
        <v>2200000</v>
      </c>
      <c r="U65" s="81">
        <v>2000000</v>
      </c>
      <c r="V65" s="72">
        <v>2000000</v>
      </c>
      <c r="W65" s="19"/>
      <c r="X65" s="7"/>
      <c r="Y65" s="6"/>
    </row>
    <row r="66" spans="1:25" ht="31.5" x14ac:dyDescent="0.25">
      <c r="A66" s="18"/>
      <c r="B66" s="33"/>
      <c r="C66" s="32"/>
      <c r="D66" s="32"/>
      <c r="E66" s="43"/>
      <c r="F66" s="43"/>
      <c r="G66" s="42"/>
      <c r="H66" s="26"/>
      <c r="I66" s="44" t="s">
        <v>550</v>
      </c>
      <c r="J66" s="44"/>
      <c r="K66" s="44"/>
      <c r="L66" s="44"/>
      <c r="M66" s="24" t="s">
        <v>550</v>
      </c>
      <c r="N66" s="23">
        <v>0</v>
      </c>
      <c r="O66" s="28"/>
      <c r="P66" s="28"/>
      <c r="Q66" s="27"/>
      <c r="R66" s="78" t="s">
        <v>17</v>
      </c>
      <c r="S66" s="79" t="s">
        <v>549</v>
      </c>
      <c r="T66" s="80">
        <v>2200000</v>
      </c>
      <c r="U66" s="81">
        <v>2000000</v>
      </c>
      <c r="V66" s="72">
        <v>2000000</v>
      </c>
      <c r="W66" s="19"/>
      <c r="X66" s="7"/>
      <c r="Y66" s="6"/>
    </row>
    <row r="67" spans="1:25" ht="31.5" x14ac:dyDescent="0.25">
      <c r="A67" s="18"/>
      <c r="B67" s="33"/>
      <c r="C67" s="32"/>
      <c r="D67" s="32"/>
      <c r="E67" s="43"/>
      <c r="F67" s="20"/>
      <c r="G67" s="44" t="s">
        <v>548</v>
      </c>
      <c r="H67" s="44"/>
      <c r="I67" s="44"/>
      <c r="J67" s="44"/>
      <c r="K67" s="44"/>
      <c r="L67" s="44"/>
      <c r="M67" s="24" t="s">
        <v>5</v>
      </c>
      <c r="N67" s="23">
        <v>0</v>
      </c>
      <c r="O67" s="28"/>
      <c r="P67" s="28"/>
      <c r="Q67" s="27"/>
      <c r="R67" s="78" t="s">
        <v>701</v>
      </c>
      <c r="S67" s="79" t="s">
        <v>700</v>
      </c>
      <c r="T67" s="80">
        <v>658400</v>
      </c>
      <c r="U67" s="81">
        <v>558400</v>
      </c>
      <c r="V67" s="72">
        <v>558400</v>
      </c>
      <c r="W67" s="19"/>
      <c r="X67" s="7"/>
      <c r="Y67" s="6"/>
    </row>
    <row r="68" spans="1:25" ht="31.5" x14ac:dyDescent="0.25">
      <c r="A68" s="18"/>
      <c r="B68" s="33"/>
      <c r="C68" s="32"/>
      <c r="D68" s="32"/>
      <c r="E68" s="43"/>
      <c r="F68" s="43"/>
      <c r="G68" s="26"/>
      <c r="H68" s="44" t="s">
        <v>547</v>
      </c>
      <c r="I68" s="44"/>
      <c r="J68" s="44"/>
      <c r="K68" s="44"/>
      <c r="L68" s="44"/>
      <c r="M68" s="24" t="s">
        <v>547</v>
      </c>
      <c r="N68" s="23">
        <v>0</v>
      </c>
      <c r="O68" s="28"/>
      <c r="P68" s="28"/>
      <c r="Q68" s="27"/>
      <c r="R68" s="78" t="s">
        <v>546</v>
      </c>
      <c r="S68" s="79" t="s">
        <v>545</v>
      </c>
      <c r="T68" s="80">
        <v>100000</v>
      </c>
      <c r="U68" s="81">
        <v>0</v>
      </c>
      <c r="V68" s="72">
        <v>0</v>
      </c>
      <c r="W68" s="19"/>
      <c r="X68" s="7"/>
      <c r="Y68" s="6"/>
    </row>
    <row r="69" spans="1:25" ht="31.5" x14ac:dyDescent="0.25">
      <c r="A69" s="18"/>
      <c r="B69" s="33"/>
      <c r="C69" s="32"/>
      <c r="D69" s="32"/>
      <c r="E69" s="43"/>
      <c r="F69" s="43"/>
      <c r="G69" s="42"/>
      <c r="H69" s="26"/>
      <c r="I69" s="44" t="s">
        <v>544</v>
      </c>
      <c r="J69" s="44"/>
      <c r="K69" s="44"/>
      <c r="L69" s="44"/>
      <c r="M69" s="24" t="s">
        <v>544</v>
      </c>
      <c r="N69" s="23">
        <v>0</v>
      </c>
      <c r="O69" s="28"/>
      <c r="P69" s="28"/>
      <c r="Q69" s="27"/>
      <c r="R69" s="78" t="s">
        <v>17</v>
      </c>
      <c r="S69" s="79" t="s">
        <v>543</v>
      </c>
      <c r="T69" s="80">
        <v>100000</v>
      </c>
      <c r="U69" s="81">
        <v>0</v>
      </c>
      <c r="V69" s="72">
        <v>0</v>
      </c>
      <c r="W69" s="19"/>
      <c r="X69" s="7"/>
      <c r="Y69" s="6"/>
    </row>
    <row r="70" spans="1:25" ht="63" x14ac:dyDescent="0.25">
      <c r="A70" s="18"/>
      <c r="B70" s="33"/>
      <c r="C70" s="32"/>
      <c r="D70" s="32"/>
      <c r="E70" s="43"/>
      <c r="F70" s="43"/>
      <c r="G70" s="26"/>
      <c r="H70" s="44" t="s">
        <v>542</v>
      </c>
      <c r="I70" s="44"/>
      <c r="J70" s="44"/>
      <c r="K70" s="44"/>
      <c r="L70" s="44"/>
      <c r="M70" s="24" t="s">
        <v>542</v>
      </c>
      <c r="N70" s="23">
        <v>0</v>
      </c>
      <c r="O70" s="28"/>
      <c r="P70" s="28"/>
      <c r="Q70" s="27"/>
      <c r="R70" s="78" t="s">
        <v>541</v>
      </c>
      <c r="S70" s="79" t="s">
        <v>540</v>
      </c>
      <c r="T70" s="80">
        <v>558400</v>
      </c>
      <c r="U70" s="81">
        <v>558400</v>
      </c>
      <c r="V70" s="72">
        <v>558400</v>
      </c>
      <c r="W70" s="19"/>
      <c r="X70" s="7"/>
      <c r="Y70" s="6"/>
    </row>
    <row r="71" spans="1:25" ht="31.5" x14ac:dyDescent="0.25">
      <c r="A71" s="18"/>
      <c r="B71" s="33"/>
      <c r="C71" s="32"/>
      <c r="D71" s="32"/>
      <c r="E71" s="43"/>
      <c r="F71" s="43"/>
      <c r="G71" s="42"/>
      <c r="H71" s="26"/>
      <c r="I71" s="44" t="s">
        <v>539</v>
      </c>
      <c r="J71" s="44"/>
      <c r="K71" s="44"/>
      <c r="L71" s="44"/>
      <c r="M71" s="24" t="s">
        <v>539</v>
      </c>
      <c r="N71" s="23">
        <v>0</v>
      </c>
      <c r="O71" s="28"/>
      <c r="P71" s="28"/>
      <c r="Q71" s="27"/>
      <c r="R71" s="78" t="s">
        <v>17</v>
      </c>
      <c r="S71" s="79" t="s">
        <v>538</v>
      </c>
      <c r="T71" s="80">
        <v>558400</v>
      </c>
      <c r="U71" s="81">
        <v>558400</v>
      </c>
      <c r="V71" s="72">
        <v>558400</v>
      </c>
      <c r="W71" s="19"/>
      <c r="X71" s="7"/>
      <c r="Y71" s="6"/>
    </row>
    <row r="72" spans="1:25" ht="31.5" x14ac:dyDescent="0.25">
      <c r="A72" s="18"/>
      <c r="B72" s="33"/>
      <c r="C72" s="32"/>
      <c r="D72" s="32"/>
      <c r="E72" s="43"/>
      <c r="F72" s="20"/>
      <c r="G72" s="44" t="s">
        <v>537</v>
      </c>
      <c r="H72" s="44"/>
      <c r="I72" s="44"/>
      <c r="J72" s="44"/>
      <c r="K72" s="44"/>
      <c r="L72" s="44"/>
      <c r="M72" s="24" t="s">
        <v>5</v>
      </c>
      <c r="N72" s="23">
        <v>0</v>
      </c>
      <c r="O72" s="28"/>
      <c r="P72" s="28"/>
      <c r="Q72" s="27"/>
      <c r="R72" s="78" t="s">
        <v>704</v>
      </c>
      <c r="S72" s="79" t="s">
        <v>702</v>
      </c>
      <c r="T72" s="80">
        <v>3081000</v>
      </c>
      <c r="U72" s="81">
        <v>2917000</v>
      </c>
      <c r="V72" s="72">
        <v>2603000</v>
      </c>
      <c r="W72" s="19"/>
      <c r="X72" s="7"/>
      <c r="Y72" s="6"/>
    </row>
    <row r="73" spans="1:25" x14ac:dyDescent="0.25">
      <c r="A73" s="18"/>
      <c r="B73" s="33"/>
      <c r="C73" s="32"/>
      <c r="D73" s="32"/>
      <c r="E73" s="43"/>
      <c r="F73" s="20"/>
      <c r="G73" s="42"/>
      <c r="H73" s="26"/>
      <c r="I73" s="42"/>
      <c r="J73" s="42"/>
      <c r="K73" s="42"/>
      <c r="L73" s="42"/>
      <c r="M73" s="24"/>
      <c r="N73" s="23"/>
      <c r="O73" s="38"/>
      <c r="P73" s="38"/>
      <c r="Q73" s="56"/>
      <c r="R73" s="78" t="s">
        <v>220</v>
      </c>
      <c r="S73" s="79" t="s">
        <v>703</v>
      </c>
      <c r="T73" s="80">
        <f>T74+T75+T76</f>
        <v>3081000</v>
      </c>
      <c r="U73" s="80">
        <f t="shared" ref="U73:V73" si="1">U74+U75+U76</f>
        <v>2917000</v>
      </c>
      <c r="V73" s="80">
        <f t="shared" si="1"/>
        <v>2603000</v>
      </c>
      <c r="W73" s="19"/>
      <c r="X73" s="7"/>
      <c r="Y73" s="6"/>
    </row>
    <row r="74" spans="1:25" ht="31.5" x14ac:dyDescent="0.25">
      <c r="A74" s="18"/>
      <c r="B74" s="33"/>
      <c r="C74" s="32"/>
      <c r="D74" s="32"/>
      <c r="E74" s="43"/>
      <c r="F74" s="43"/>
      <c r="G74" s="42"/>
      <c r="H74" s="26"/>
      <c r="I74" s="44" t="s">
        <v>536</v>
      </c>
      <c r="J74" s="44"/>
      <c r="K74" s="44"/>
      <c r="L74" s="44"/>
      <c r="M74" s="24" t="s">
        <v>536</v>
      </c>
      <c r="N74" s="23">
        <v>0</v>
      </c>
      <c r="O74" s="28"/>
      <c r="P74" s="28"/>
      <c r="Q74" s="27"/>
      <c r="R74" s="78" t="s">
        <v>97</v>
      </c>
      <c r="S74" s="79" t="s">
        <v>535</v>
      </c>
      <c r="T74" s="80">
        <v>3021000</v>
      </c>
      <c r="U74" s="81">
        <v>2867000</v>
      </c>
      <c r="V74" s="72">
        <v>2603000</v>
      </c>
      <c r="W74" s="19"/>
      <c r="X74" s="7"/>
      <c r="Y74" s="6"/>
    </row>
    <row r="75" spans="1:25" ht="31.5" x14ac:dyDescent="0.25">
      <c r="A75" s="18"/>
      <c r="B75" s="33"/>
      <c r="C75" s="32"/>
      <c r="D75" s="32"/>
      <c r="E75" s="43"/>
      <c r="F75" s="43"/>
      <c r="G75" s="42"/>
      <c r="H75" s="26"/>
      <c r="I75" s="44" t="s">
        <v>534</v>
      </c>
      <c r="J75" s="44"/>
      <c r="K75" s="44"/>
      <c r="L75" s="44"/>
      <c r="M75" s="24" t="s">
        <v>534</v>
      </c>
      <c r="N75" s="23">
        <v>0</v>
      </c>
      <c r="O75" s="28"/>
      <c r="P75" s="28"/>
      <c r="Q75" s="27"/>
      <c r="R75" s="78" t="s">
        <v>17</v>
      </c>
      <c r="S75" s="79" t="s">
        <v>533</v>
      </c>
      <c r="T75" s="80">
        <v>59800</v>
      </c>
      <c r="U75" s="81">
        <v>50000</v>
      </c>
      <c r="V75" s="72">
        <v>0</v>
      </c>
      <c r="W75" s="19"/>
      <c r="X75" s="7"/>
      <c r="Y75" s="6"/>
    </row>
    <row r="76" spans="1:25" x14ac:dyDescent="0.25">
      <c r="A76" s="18"/>
      <c r="B76" s="33"/>
      <c r="C76" s="32"/>
      <c r="D76" s="32"/>
      <c r="E76" s="43"/>
      <c r="F76" s="43"/>
      <c r="G76" s="42"/>
      <c r="H76" s="26"/>
      <c r="I76" s="44" t="s">
        <v>532</v>
      </c>
      <c r="J76" s="44"/>
      <c r="K76" s="44"/>
      <c r="L76" s="44"/>
      <c r="M76" s="24" t="s">
        <v>532</v>
      </c>
      <c r="N76" s="23">
        <v>0</v>
      </c>
      <c r="O76" s="28"/>
      <c r="P76" s="28"/>
      <c r="Q76" s="27"/>
      <c r="R76" s="78" t="s">
        <v>31</v>
      </c>
      <c r="S76" s="79" t="s">
        <v>531</v>
      </c>
      <c r="T76" s="80">
        <v>200</v>
      </c>
      <c r="U76" s="81">
        <v>0</v>
      </c>
      <c r="V76" s="72">
        <v>0</v>
      </c>
      <c r="W76" s="19"/>
      <c r="X76" s="7"/>
      <c r="Y76" s="6"/>
    </row>
    <row r="77" spans="1:25" x14ac:dyDescent="0.25">
      <c r="A77" s="18"/>
      <c r="B77" s="33"/>
      <c r="C77" s="32"/>
      <c r="D77" s="31"/>
      <c r="E77" s="30" t="s">
        <v>530</v>
      </c>
      <c r="F77" s="30"/>
      <c r="G77" s="30"/>
      <c r="H77" s="30"/>
      <c r="I77" s="30"/>
      <c r="J77" s="30"/>
      <c r="K77" s="30"/>
      <c r="L77" s="30"/>
      <c r="M77" s="24" t="s">
        <v>5</v>
      </c>
      <c r="N77" s="23">
        <v>0</v>
      </c>
      <c r="O77" s="22"/>
      <c r="P77" s="22"/>
      <c r="Q77" s="21"/>
      <c r="R77" s="73" t="s">
        <v>708</v>
      </c>
      <c r="S77" s="74" t="s">
        <v>705</v>
      </c>
      <c r="T77" s="75">
        <v>240000</v>
      </c>
      <c r="U77" s="76">
        <v>216000</v>
      </c>
      <c r="V77" s="77">
        <v>203000</v>
      </c>
      <c r="W77" s="19"/>
      <c r="X77" s="7"/>
      <c r="Y77" s="6"/>
    </row>
    <row r="78" spans="1:25" ht="31.5" x14ac:dyDescent="0.25">
      <c r="A78" s="18"/>
      <c r="B78" s="33"/>
      <c r="C78" s="32"/>
      <c r="D78" s="32"/>
      <c r="E78" s="20"/>
      <c r="F78" s="30" t="s">
        <v>529</v>
      </c>
      <c r="G78" s="30"/>
      <c r="H78" s="30"/>
      <c r="I78" s="30"/>
      <c r="J78" s="30"/>
      <c r="K78" s="30"/>
      <c r="L78" s="30"/>
      <c r="M78" s="24" t="s">
        <v>5</v>
      </c>
      <c r="N78" s="23">
        <v>0</v>
      </c>
      <c r="O78" s="22"/>
      <c r="P78" s="22"/>
      <c r="Q78" s="21"/>
      <c r="R78" s="73" t="s">
        <v>709</v>
      </c>
      <c r="S78" s="74" t="s">
        <v>706</v>
      </c>
      <c r="T78" s="75">
        <v>140000</v>
      </c>
      <c r="U78" s="76">
        <v>124000</v>
      </c>
      <c r="V78" s="77">
        <v>118000</v>
      </c>
      <c r="W78" s="19"/>
      <c r="X78" s="7"/>
      <c r="Y78" s="6"/>
    </row>
    <row r="79" spans="1:25" ht="47.25" x14ac:dyDescent="0.25">
      <c r="A79" s="18"/>
      <c r="B79" s="33"/>
      <c r="C79" s="32"/>
      <c r="D79" s="32"/>
      <c r="E79" s="43"/>
      <c r="F79" s="20"/>
      <c r="G79" s="44" t="s">
        <v>528</v>
      </c>
      <c r="H79" s="44"/>
      <c r="I79" s="44"/>
      <c r="J79" s="44"/>
      <c r="K79" s="44"/>
      <c r="L79" s="44"/>
      <c r="M79" s="24" t="s">
        <v>5</v>
      </c>
      <c r="N79" s="23">
        <v>0</v>
      </c>
      <c r="O79" s="28"/>
      <c r="P79" s="28"/>
      <c r="Q79" s="27"/>
      <c r="R79" s="78" t="s">
        <v>593</v>
      </c>
      <c r="S79" s="79" t="s">
        <v>707</v>
      </c>
      <c r="T79" s="80">
        <v>140000</v>
      </c>
      <c r="U79" s="81">
        <v>124000</v>
      </c>
      <c r="V79" s="72">
        <v>118000</v>
      </c>
      <c r="W79" s="19"/>
      <c r="X79" s="7"/>
      <c r="Y79" s="6"/>
    </row>
    <row r="80" spans="1:25" ht="31.5" x14ac:dyDescent="0.25">
      <c r="A80" s="18"/>
      <c r="B80" s="33"/>
      <c r="C80" s="32"/>
      <c r="D80" s="32"/>
      <c r="E80" s="43"/>
      <c r="F80" s="43"/>
      <c r="G80" s="26"/>
      <c r="H80" s="44" t="s">
        <v>527</v>
      </c>
      <c r="I80" s="44"/>
      <c r="J80" s="44"/>
      <c r="K80" s="44"/>
      <c r="L80" s="44"/>
      <c r="M80" s="24" t="s">
        <v>527</v>
      </c>
      <c r="N80" s="23">
        <v>0</v>
      </c>
      <c r="O80" s="28"/>
      <c r="P80" s="28"/>
      <c r="Q80" s="27"/>
      <c r="R80" s="78" t="s">
        <v>526</v>
      </c>
      <c r="S80" s="79" t="s">
        <v>525</v>
      </c>
      <c r="T80" s="80">
        <v>130000</v>
      </c>
      <c r="U80" s="81">
        <v>119000</v>
      </c>
      <c r="V80" s="72">
        <v>108000</v>
      </c>
      <c r="W80" s="19"/>
      <c r="X80" s="7"/>
      <c r="Y80" s="6"/>
    </row>
    <row r="81" spans="1:25" ht="31.5" x14ac:dyDescent="0.25">
      <c r="A81" s="18"/>
      <c r="B81" s="33"/>
      <c r="C81" s="32"/>
      <c r="D81" s="32"/>
      <c r="E81" s="43"/>
      <c r="F81" s="43"/>
      <c r="G81" s="42"/>
      <c r="H81" s="26"/>
      <c r="I81" s="44" t="s">
        <v>524</v>
      </c>
      <c r="J81" s="44"/>
      <c r="K81" s="44"/>
      <c r="L81" s="44"/>
      <c r="M81" s="24" t="s">
        <v>524</v>
      </c>
      <c r="N81" s="23">
        <v>0</v>
      </c>
      <c r="O81" s="28"/>
      <c r="P81" s="28"/>
      <c r="Q81" s="27"/>
      <c r="R81" s="78" t="s">
        <v>17</v>
      </c>
      <c r="S81" s="79" t="s">
        <v>523</v>
      </c>
      <c r="T81" s="80">
        <v>130000</v>
      </c>
      <c r="U81" s="81">
        <v>119000</v>
      </c>
      <c r="V81" s="72">
        <v>108000</v>
      </c>
      <c r="W81" s="19"/>
      <c r="X81" s="7"/>
      <c r="Y81" s="6"/>
    </row>
    <row r="82" spans="1:25" ht="31.5" x14ac:dyDescent="0.25">
      <c r="A82" s="18"/>
      <c r="B82" s="33"/>
      <c r="C82" s="32"/>
      <c r="D82" s="32"/>
      <c r="E82" s="43"/>
      <c r="F82" s="43"/>
      <c r="G82" s="26"/>
      <c r="H82" s="44" t="s">
        <v>522</v>
      </c>
      <c r="I82" s="44"/>
      <c r="J82" s="44"/>
      <c r="K82" s="44"/>
      <c r="L82" s="44"/>
      <c r="M82" s="24" t="s">
        <v>522</v>
      </c>
      <c r="N82" s="23">
        <v>0</v>
      </c>
      <c r="O82" s="28"/>
      <c r="P82" s="28"/>
      <c r="Q82" s="27"/>
      <c r="R82" s="78" t="s">
        <v>521</v>
      </c>
      <c r="S82" s="79" t="s">
        <v>520</v>
      </c>
      <c r="T82" s="80">
        <v>10000</v>
      </c>
      <c r="U82" s="81">
        <v>5000</v>
      </c>
      <c r="V82" s="72">
        <v>10000</v>
      </c>
      <c r="W82" s="19"/>
      <c r="X82" s="7"/>
      <c r="Y82" s="6"/>
    </row>
    <row r="83" spans="1:25" ht="31.5" x14ac:dyDescent="0.25">
      <c r="A83" s="18"/>
      <c r="B83" s="33"/>
      <c r="C83" s="32"/>
      <c r="D83" s="32"/>
      <c r="E83" s="43"/>
      <c r="F83" s="43"/>
      <c r="G83" s="42"/>
      <c r="H83" s="26"/>
      <c r="I83" s="44" t="s">
        <v>519</v>
      </c>
      <c r="J83" s="44"/>
      <c r="K83" s="44"/>
      <c r="L83" s="44"/>
      <c r="M83" s="24" t="s">
        <v>519</v>
      </c>
      <c r="N83" s="23">
        <v>0</v>
      </c>
      <c r="O83" s="28"/>
      <c r="P83" s="28"/>
      <c r="Q83" s="27"/>
      <c r="R83" s="78" t="s">
        <v>17</v>
      </c>
      <c r="S83" s="79" t="s">
        <v>518</v>
      </c>
      <c r="T83" s="80">
        <v>10000</v>
      </c>
      <c r="U83" s="81">
        <v>5000</v>
      </c>
      <c r="V83" s="72">
        <v>10000</v>
      </c>
      <c r="W83" s="19"/>
      <c r="X83" s="7"/>
      <c r="Y83" s="6"/>
    </row>
    <row r="84" spans="1:25" ht="31.5" x14ac:dyDescent="0.25">
      <c r="A84" s="18"/>
      <c r="B84" s="33"/>
      <c r="C84" s="32"/>
      <c r="D84" s="32"/>
      <c r="E84" s="20"/>
      <c r="F84" s="30" t="s">
        <v>517</v>
      </c>
      <c r="G84" s="30"/>
      <c r="H84" s="30"/>
      <c r="I84" s="30"/>
      <c r="J84" s="30"/>
      <c r="K84" s="30"/>
      <c r="L84" s="30"/>
      <c r="M84" s="24" t="s">
        <v>517</v>
      </c>
      <c r="N84" s="23">
        <v>0</v>
      </c>
      <c r="O84" s="22"/>
      <c r="P84" s="22"/>
      <c r="Q84" s="21"/>
      <c r="R84" s="73" t="s">
        <v>516</v>
      </c>
      <c r="S84" s="74" t="s">
        <v>515</v>
      </c>
      <c r="T84" s="75">
        <v>100000</v>
      </c>
      <c r="U84" s="76">
        <v>92000</v>
      </c>
      <c r="V84" s="77">
        <v>85000</v>
      </c>
      <c r="W84" s="19"/>
      <c r="X84" s="7"/>
      <c r="Y84" s="6"/>
    </row>
    <row r="85" spans="1:25" ht="31.5" x14ac:dyDescent="0.25">
      <c r="A85" s="18"/>
      <c r="B85" s="33"/>
      <c r="C85" s="32"/>
      <c r="D85" s="32"/>
      <c r="E85" s="43"/>
      <c r="F85" s="20"/>
      <c r="G85" s="44" t="s">
        <v>514</v>
      </c>
      <c r="H85" s="44"/>
      <c r="I85" s="44"/>
      <c r="J85" s="44"/>
      <c r="K85" s="44"/>
      <c r="L85" s="44"/>
      <c r="M85" s="24" t="s">
        <v>514</v>
      </c>
      <c r="N85" s="23">
        <v>0</v>
      </c>
      <c r="O85" s="28"/>
      <c r="P85" s="28"/>
      <c r="Q85" s="27"/>
      <c r="R85" s="78" t="s">
        <v>349</v>
      </c>
      <c r="S85" s="79" t="s">
        <v>513</v>
      </c>
      <c r="T85" s="80">
        <v>100000</v>
      </c>
      <c r="U85" s="81">
        <v>92000</v>
      </c>
      <c r="V85" s="72">
        <v>85000</v>
      </c>
      <c r="W85" s="19"/>
      <c r="X85" s="7"/>
      <c r="Y85" s="6"/>
    </row>
    <row r="86" spans="1:25" x14ac:dyDescent="0.25">
      <c r="A86" s="18"/>
      <c r="B86" s="33"/>
      <c r="C86" s="32"/>
      <c r="D86" s="32"/>
      <c r="E86" s="43"/>
      <c r="F86" s="43"/>
      <c r="G86" s="26"/>
      <c r="H86" s="44" t="s">
        <v>512</v>
      </c>
      <c r="I86" s="44"/>
      <c r="J86" s="44"/>
      <c r="K86" s="44"/>
      <c r="L86" s="44"/>
      <c r="M86" s="24" t="s">
        <v>512</v>
      </c>
      <c r="N86" s="23">
        <v>0</v>
      </c>
      <c r="O86" s="28"/>
      <c r="P86" s="28"/>
      <c r="Q86" s="27"/>
      <c r="R86" s="78" t="s">
        <v>511</v>
      </c>
      <c r="S86" s="79" t="s">
        <v>510</v>
      </c>
      <c r="T86" s="80">
        <v>100000</v>
      </c>
      <c r="U86" s="81">
        <v>92000</v>
      </c>
      <c r="V86" s="72">
        <v>85000</v>
      </c>
      <c r="W86" s="19"/>
      <c r="X86" s="7"/>
      <c r="Y86" s="6"/>
    </row>
    <row r="87" spans="1:25" ht="31.5" x14ac:dyDescent="0.25">
      <c r="A87" s="18"/>
      <c r="B87" s="33"/>
      <c r="C87" s="32"/>
      <c r="D87" s="32"/>
      <c r="E87" s="43"/>
      <c r="F87" s="43"/>
      <c r="G87" s="42"/>
      <c r="H87" s="26"/>
      <c r="I87" s="44" t="s">
        <v>509</v>
      </c>
      <c r="J87" s="44"/>
      <c r="K87" s="44"/>
      <c r="L87" s="44"/>
      <c r="M87" s="24" t="s">
        <v>509</v>
      </c>
      <c r="N87" s="23">
        <v>0</v>
      </c>
      <c r="O87" s="28"/>
      <c r="P87" s="28"/>
      <c r="Q87" s="27"/>
      <c r="R87" s="78" t="s">
        <v>17</v>
      </c>
      <c r="S87" s="79" t="s">
        <v>508</v>
      </c>
      <c r="T87" s="80">
        <v>100000</v>
      </c>
      <c r="U87" s="81">
        <v>92000</v>
      </c>
      <c r="V87" s="72">
        <v>85000</v>
      </c>
      <c r="W87" s="19"/>
      <c r="X87" s="7"/>
      <c r="Y87" s="6"/>
    </row>
    <row r="88" spans="1:25" x14ac:dyDescent="0.25">
      <c r="A88" s="18"/>
      <c r="B88" s="33"/>
      <c r="C88" s="32"/>
      <c r="D88" s="31"/>
      <c r="E88" s="30" t="s">
        <v>507</v>
      </c>
      <c r="F88" s="30"/>
      <c r="G88" s="30"/>
      <c r="H88" s="30"/>
      <c r="I88" s="30"/>
      <c r="J88" s="30"/>
      <c r="K88" s="30"/>
      <c r="L88" s="30"/>
      <c r="M88" s="24" t="s">
        <v>5</v>
      </c>
      <c r="N88" s="23">
        <v>0</v>
      </c>
      <c r="O88" s="22"/>
      <c r="P88" s="22"/>
      <c r="Q88" s="21"/>
      <c r="R88" s="73" t="s">
        <v>713</v>
      </c>
      <c r="S88" s="74" t="s">
        <v>710</v>
      </c>
      <c r="T88" s="75">
        <v>7725100</v>
      </c>
      <c r="U88" s="76">
        <v>6538100</v>
      </c>
      <c r="V88" s="77">
        <v>5918400</v>
      </c>
      <c r="W88" s="19"/>
      <c r="X88" s="7"/>
      <c r="Y88" s="6"/>
    </row>
    <row r="89" spans="1:25" x14ac:dyDescent="0.25">
      <c r="A89" s="18"/>
      <c r="B89" s="33"/>
      <c r="C89" s="32"/>
      <c r="D89" s="32"/>
      <c r="E89" s="20"/>
      <c r="F89" s="30" t="s">
        <v>506</v>
      </c>
      <c r="G89" s="30"/>
      <c r="H89" s="30"/>
      <c r="I89" s="30"/>
      <c r="J89" s="30"/>
      <c r="K89" s="30"/>
      <c r="L89" s="30"/>
      <c r="M89" s="24" t="s">
        <v>5</v>
      </c>
      <c r="N89" s="23">
        <v>0</v>
      </c>
      <c r="O89" s="22"/>
      <c r="P89" s="22"/>
      <c r="Q89" s="21"/>
      <c r="R89" s="73" t="s">
        <v>714</v>
      </c>
      <c r="S89" s="74" t="s">
        <v>711</v>
      </c>
      <c r="T89" s="75">
        <v>6153400</v>
      </c>
      <c r="U89" s="76">
        <v>5335500</v>
      </c>
      <c r="V89" s="77">
        <v>4821100</v>
      </c>
      <c r="W89" s="19"/>
      <c r="X89" s="7"/>
      <c r="Y89" s="6"/>
    </row>
    <row r="90" spans="1:25" x14ac:dyDescent="0.25">
      <c r="A90" s="18"/>
      <c r="B90" s="33"/>
      <c r="C90" s="32"/>
      <c r="D90" s="32"/>
      <c r="E90" s="43"/>
      <c r="F90" s="20"/>
      <c r="G90" s="44" t="s">
        <v>505</v>
      </c>
      <c r="H90" s="44"/>
      <c r="I90" s="44"/>
      <c r="J90" s="44"/>
      <c r="K90" s="44"/>
      <c r="L90" s="44"/>
      <c r="M90" s="24" t="s">
        <v>5</v>
      </c>
      <c r="N90" s="23">
        <v>0</v>
      </c>
      <c r="O90" s="28"/>
      <c r="P90" s="28"/>
      <c r="Q90" s="27"/>
      <c r="R90" s="78" t="s">
        <v>359</v>
      </c>
      <c r="S90" s="79" t="s">
        <v>712</v>
      </c>
      <c r="T90" s="80">
        <v>6153400</v>
      </c>
      <c r="U90" s="81">
        <v>5335500</v>
      </c>
      <c r="V90" s="72">
        <v>4821100</v>
      </c>
      <c r="W90" s="19"/>
      <c r="X90" s="7"/>
      <c r="Y90" s="6"/>
    </row>
    <row r="91" spans="1:25" ht="110.25" x14ac:dyDescent="0.25">
      <c r="A91" s="18"/>
      <c r="B91" s="33"/>
      <c r="C91" s="32"/>
      <c r="D91" s="32"/>
      <c r="E91" s="43"/>
      <c r="F91" s="43"/>
      <c r="G91" s="26"/>
      <c r="H91" s="44" t="s">
        <v>504</v>
      </c>
      <c r="I91" s="44"/>
      <c r="J91" s="44"/>
      <c r="K91" s="44"/>
      <c r="L91" s="44"/>
      <c r="M91" s="24" t="s">
        <v>504</v>
      </c>
      <c r="N91" s="23">
        <v>0</v>
      </c>
      <c r="O91" s="28"/>
      <c r="P91" s="28"/>
      <c r="Q91" s="27"/>
      <c r="R91" s="78" t="s">
        <v>503</v>
      </c>
      <c r="S91" s="79" t="s">
        <v>502</v>
      </c>
      <c r="T91" s="80">
        <v>6067400</v>
      </c>
      <c r="U91" s="81">
        <v>5249200</v>
      </c>
      <c r="V91" s="72">
        <v>4670100</v>
      </c>
      <c r="W91" s="19"/>
      <c r="X91" s="7"/>
      <c r="Y91" s="6"/>
    </row>
    <row r="92" spans="1:25" ht="31.5" x14ac:dyDescent="0.25">
      <c r="A92" s="18"/>
      <c r="B92" s="33"/>
      <c r="C92" s="32"/>
      <c r="D92" s="32"/>
      <c r="E92" s="43"/>
      <c r="F92" s="43"/>
      <c r="G92" s="42"/>
      <c r="H92" s="26"/>
      <c r="I92" s="44" t="s">
        <v>501</v>
      </c>
      <c r="J92" s="44"/>
      <c r="K92" s="44"/>
      <c r="L92" s="44"/>
      <c r="M92" s="24" t="s">
        <v>501</v>
      </c>
      <c r="N92" s="23">
        <v>0</v>
      </c>
      <c r="O92" s="28"/>
      <c r="P92" s="28"/>
      <c r="Q92" s="27"/>
      <c r="R92" s="78" t="s">
        <v>471</v>
      </c>
      <c r="S92" s="79" t="s">
        <v>500</v>
      </c>
      <c r="T92" s="80">
        <v>6067400</v>
      </c>
      <c r="U92" s="81">
        <v>5249200</v>
      </c>
      <c r="V92" s="72">
        <v>4670100</v>
      </c>
      <c r="W92" s="19"/>
      <c r="X92" s="7"/>
      <c r="Y92" s="6"/>
    </row>
    <row r="93" spans="1:25" ht="78.75" x14ac:dyDescent="0.25">
      <c r="A93" s="18"/>
      <c r="B93" s="33"/>
      <c r="C93" s="32"/>
      <c r="D93" s="32"/>
      <c r="E93" s="43"/>
      <c r="F93" s="43"/>
      <c r="G93" s="26"/>
      <c r="H93" s="44" t="s">
        <v>499</v>
      </c>
      <c r="I93" s="44"/>
      <c r="J93" s="44"/>
      <c r="K93" s="44"/>
      <c r="L93" s="44"/>
      <c r="M93" s="24" t="s">
        <v>499</v>
      </c>
      <c r="N93" s="23">
        <v>0</v>
      </c>
      <c r="O93" s="28"/>
      <c r="P93" s="28"/>
      <c r="Q93" s="27"/>
      <c r="R93" s="78" t="s">
        <v>498</v>
      </c>
      <c r="S93" s="79" t="s">
        <v>497</v>
      </c>
      <c r="T93" s="80">
        <v>29400</v>
      </c>
      <c r="U93" s="81">
        <v>29700</v>
      </c>
      <c r="V93" s="72">
        <v>29900</v>
      </c>
      <c r="W93" s="19"/>
      <c r="X93" s="7"/>
      <c r="Y93" s="6"/>
    </row>
    <row r="94" spans="1:25" ht="31.5" x14ac:dyDescent="0.25">
      <c r="A94" s="18"/>
      <c r="B94" s="33"/>
      <c r="C94" s="32"/>
      <c r="D94" s="32"/>
      <c r="E94" s="43"/>
      <c r="F94" s="43"/>
      <c r="G94" s="42"/>
      <c r="H94" s="26"/>
      <c r="I94" s="44" t="s">
        <v>496</v>
      </c>
      <c r="J94" s="44"/>
      <c r="K94" s="44"/>
      <c r="L94" s="44"/>
      <c r="M94" s="24" t="s">
        <v>496</v>
      </c>
      <c r="N94" s="23">
        <v>0</v>
      </c>
      <c r="O94" s="28"/>
      <c r="P94" s="28"/>
      <c r="Q94" s="27"/>
      <c r="R94" s="78" t="s">
        <v>471</v>
      </c>
      <c r="S94" s="79" t="s">
        <v>495</v>
      </c>
      <c r="T94" s="80">
        <v>29400</v>
      </c>
      <c r="U94" s="81">
        <v>29700</v>
      </c>
      <c r="V94" s="72">
        <v>29900</v>
      </c>
      <c r="W94" s="19"/>
      <c r="X94" s="7"/>
      <c r="Y94" s="6"/>
    </row>
    <row r="95" spans="1:25" ht="78.75" x14ac:dyDescent="0.25">
      <c r="A95" s="18"/>
      <c r="B95" s="33"/>
      <c r="C95" s="32"/>
      <c r="D95" s="32"/>
      <c r="E95" s="43"/>
      <c r="F95" s="43"/>
      <c r="G95" s="26"/>
      <c r="H95" s="44" t="s">
        <v>494</v>
      </c>
      <c r="I95" s="44"/>
      <c r="J95" s="44"/>
      <c r="K95" s="44"/>
      <c r="L95" s="44"/>
      <c r="M95" s="24" t="s">
        <v>494</v>
      </c>
      <c r="N95" s="23">
        <v>0</v>
      </c>
      <c r="O95" s="28"/>
      <c r="P95" s="28"/>
      <c r="Q95" s="27"/>
      <c r="R95" s="78" t="s">
        <v>493</v>
      </c>
      <c r="S95" s="79" t="s">
        <v>492</v>
      </c>
      <c r="T95" s="80">
        <v>56600</v>
      </c>
      <c r="U95" s="81">
        <v>56600</v>
      </c>
      <c r="V95" s="72">
        <v>121100</v>
      </c>
      <c r="W95" s="19"/>
      <c r="X95" s="7"/>
      <c r="Y95" s="6"/>
    </row>
    <row r="96" spans="1:25" ht="31.5" x14ac:dyDescent="0.25">
      <c r="A96" s="18"/>
      <c r="B96" s="33"/>
      <c r="C96" s="32"/>
      <c r="D96" s="32"/>
      <c r="E96" s="43"/>
      <c r="F96" s="43"/>
      <c r="G96" s="42"/>
      <c r="H96" s="26"/>
      <c r="I96" s="44" t="s">
        <v>491</v>
      </c>
      <c r="J96" s="44"/>
      <c r="K96" s="44"/>
      <c r="L96" s="44"/>
      <c r="M96" s="24" t="s">
        <v>491</v>
      </c>
      <c r="N96" s="23">
        <v>0</v>
      </c>
      <c r="O96" s="28"/>
      <c r="P96" s="28"/>
      <c r="Q96" s="27"/>
      <c r="R96" s="78" t="s">
        <v>471</v>
      </c>
      <c r="S96" s="79" t="s">
        <v>490</v>
      </c>
      <c r="T96" s="80">
        <v>56600</v>
      </c>
      <c r="U96" s="81">
        <v>56600</v>
      </c>
      <c r="V96" s="72">
        <v>121100</v>
      </c>
      <c r="W96" s="19"/>
      <c r="X96" s="7"/>
      <c r="Y96" s="6"/>
    </row>
    <row r="97" spans="1:25" x14ac:dyDescent="0.25">
      <c r="A97" s="18"/>
      <c r="B97" s="33"/>
      <c r="C97" s="32"/>
      <c r="D97" s="32"/>
      <c r="E97" s="20"/>
      <c r="F97" s="30" t="s">
        <v>489</v>
      </c>
      <c r="G97" s="30"/>
      <c r="H97" s="30"/>
      <c r="I97" s="30"/>
      <c r="J97" s="30"/>
      <c r="K97" s="30"/>
      <c r="L97" s="30"/>
      <c r="M97" s="24" t="s">
        <v>489</v>
      </c>
      <c r="N97" s="23">
        <v>0</v>
      </c>
      <c r="O97" s="22"/>
      <c r="P97" s="22"/>
      <c r="Q97" s="21"/>
      <c r="R97" s="73" t="s">
        <v>488</v>
      </c>
      <c r="S97" s="74" t="s">
        <v>487</v>
      </c>
      <c r="T97" s="75">
        <v>37200</v>
      </c>
      <c r="U97" s="76">
        <v>39200</v>
      </c>
      <c r="V97" s="77">
        <v>41100</v>
      </c>
      <c r="W97" s="19"/>
      <c r="X97" s="7"/>
      <c r="Y97" s="6"/>
    </row>
    <row r="98" spans="1:25" ht="31.5" x14ac:dyDescent="0.25">
      <c r="A98" s="18"/>
      <c r="B98" s="33"/>
      <c r="C98" s="32"/>
      <c r="D98" s="32"/>
      <c r="E98" s="43"/>
      <c r="F98" s="20"/>
      <c r="G98" s="44" t="s">
        <v>486</v>
      </c>
      <c r="H98" s="44"/>
      <c r="I98" s="44"/>
      <c r="J98" s="44"/>
      <c r="K98" s="44"/>
      <c r="L98" s="44"/>
      <c r="M98" s="24" t="s">
        <v>486</v>
      </c>
      <c r="N98" s="23">
        <v>0</v>
      </c>
      <c r="O98" s="28"/>
      <c r="P98" s="28"/>
      <c r="Q98" s="27"/>
      <c r="R98" s="78" t="s">
        <v>485</v>
      </c>
      <c r="S98" s="79" t="s">
        <v>484</v>
      </c>
      <c r="T98" s="80">
        <v>37200</v>
      </c>
      <c r="U98" s="81">
        <v>39200</v>
      </c>
      <c r="V98" s="72">
        <v>41100</v>
      </c>
      <c r="W98" s="19"/>
      <c r="X98" s="7"/>
      <c r="Y98" s="6"/>
    </row>
    <row r="99" spans="1:25" ht="31.5" x14ac:dyDescent="0.25">
      <c r="A99" s="18"/>
      <c r="B99" s="33"/>
      <c r="C99" s="32"/>
      <c r="D99" s="32"/>
      <c r="E99" s="43"/>
      <c r="F99" s="43"/>
      <c r="G99" s="26"/>
      <c r="H99" s="44" t="s">
        <v>483</v>
      </c>
      <c r="I99" s="44"/>
      <c r="J99" s="44"/>
      <c r="K99" s="44"/>
      <c r="L99" s="44"/>
      <c r="M99" s="24" t="s">
        <v>483</v>
      </c>
      <c r="N99" s="23">
        <v>0</v>
      </c>
      <c r="O99" s="28"/>
      <c r="P99" s="28"/>
      <c r="Q99" s="27"/>
      <c r="R99" s="78" t="s">
        <v>482</v>
      </c>
      <c r="S99" s="79" t="s">
        <v>481</v>
      </c>
      <c r="T99" s="80">
        <v>37200</v>
      </c>
      <c r="U99" s="81">
        <v>39200</v>
      </c>
      <c r="V99" s="72">
        <v>41100</v>
      </c>
      <c r="W99" s="19"/>
      <c r="X99" s="7"/>
      <c r="Y99" s="6"/>
    </row>
    <row r="100" spans="1:25" ht="31.5" x14ac:dyDescent="0.25">
      <c r="A100" s="18"/>
      <c r="B100" s="33"/>
      <c r="C100" s="32"/>
      <c r="D100" s="32"/>
      <c r="E100" s="43"/>
      <c r="F100" s="43"/>
      <c r="G100" s="42"/>
      <c r="H100" s="26"/>
      <c r="I100" s="44" t="s">
        <v>480</v>
      </c>
      <c r="J100" s="44"/>
      <c r="K100" s="44"/>
      <c r="L100" s="44"/>
      <c r="M100" s="24" t="s">
        <v>480</v>
      </c>
      <c r="N100" s="23">
        <v>0</v>
      </c>
      <c r="O100" s="28"/>
      <c r="P100" s="28"/>
      <c r="Q100" s="27"/>
      <c r="R100" s="78" t="s">
        <v>17</v>
      </c>
      <c r="S100" s="79" t="s">
        <v>479</v>
      </c>
      <c r="T100" s="80">
        <v>37200</v>
      </c>
      <c r="U100" s="81">
        <v>39200</v>
      </c>
      <c r="V100" s="72">
        <v>41100</v>
      </c>
      <c r="W100" s="19"/>
      <c r="X100" s="7"/>
      <c r="Y100" s="6"/>
    </row>
    <row r="101" spans="1:25" x14ac:dyDescent="0.25">
      <c r="A101" s="18"/>
      <c r="B101" s="33"/>
      <c r="C101" s="32"/>
      <c r="D101" s="32"/>
      <c r="E101" s="20"/>
      <c r="F101" s="30" t="s">
        <v>478</v>
      </c>
      <c r="G101" s="30"/>
      <c r="H101" s="30"/>
      <c r="I101" s="30"/>
      <c r="J101" s="30"/>
      <c r="K101" s="30"/>
      <c r="L101" s="30"/>
      <c r="M101" s="24" t="s">
        <v>5</v>
      </c>
      <c r="N101" s="23">
        <v>0</v>
      </c>
      <c r="O101" s="22"/>
      <c r="P101" s="22"/>
      <c r="Q101" s="21"/>
      <c r="R101" s="73" t="s">
        <v>716</v>
      </c>
      <c r="S101" s="74" t="s">
        <v>715</v>
      </c>
      <c r="T101" s="75">
        <v>1534500</v>
      </c>
      <c r="U101" s="76">
        <v>1163400</v>
      </c>
      <c r="V101" s="77">
        <v>1056200</v>
      </c>
      <c r="W101" s="19"/>
      <c r="X101" s="7"/>
      <c r="Y101" s="6"/>
    </row>
    <row r="102" spans="1:25" ht="31.5" x14ac:dyDescent="0.25">
      <c r="A102" s="18"/>
      <c r="B102" s="33"/>
      <c r="C102" s="32"/>
      <c r="D102" s="32"/>
      <c r="E102" s="43"/>
      <c r="F102" s="20"/>
      <c r="G102" s="44" t="s">
        <v>477</v>
      </c>
      <c r="H102" s="44"/>
      <c r="I102" s="44"/>
      <c r="J102" s="44"/>
      <c r="K102" s="44"/>
      <c r="L102" s="44"/>
      <c r="M102" s="24" t="s">
        <v>477</v>
      </c>
      <c r="N102" s="23">
        <v>0</v>
      </c>
      <c r="O102" s="28"/>
      <c r="P102" s="28"/>
      <c r="Q102" s="27"/>
      <c r="R102" s="78" t="s">
        <v>476</v>
      </c>
      <c r="S102" s="79" t="s">
        <v>475</v>
      </c>
      <c r="T102" s="80">
        <v>150000</v>
      </c>
      <c r="U102" s="81">
        <v>138000</v>
      </c>
      <c r="V102" s="72">
        <v>125000</v>
      </c>
      <c r="W102" s="19"/>
      <c r="X102" s="7"/>
      <c r="Y102" s="6"/>
    </row>
    <row r="103" spans="1:25" ht="31.5" x14ac:dyDescent="0.25">
      <c r="A103" s="18"/>
      <c r="B103" s="33"/>
      <c r="C103" s="32"/>
      <c r="D103" s="32"/>
      <c r="E103" s="43"/>
      <c r="F103" s="43"/>
      <c r="G103" s="26"/>
      <c r="H103" s="44" t="s">
        <v>474</v>
      </c>
      <c r="I103" s="44"/>
      <c r="J103" s="44"/>
      <c r="K103" s="44"/>
      <c r="L103" s="44"/>
      <c r="M103" s="24" t="s">
        <v>474</v>
      </c>
      <c r="N103" s="23">
        <v>0</v>
      </c>
      <c r="O103" s="28"/>
      <c r="P103" s="28"/>
      <c r="Q103" s="27"/>
      <c r="R103" s="78" t="s">
        <v>473</v>
      </c>
      <c r="S103" s="79" t="s">
        <v>472</v>
      </c>
      <c r="T103" s="80">
        <v>150000</v>
      </c>
      <c r="U103" s="81">
        <v>138000</v>
      </c>
      <c r="V103" s="72">
        <v>125000</v>
      </c>
      <c r="W103" s="19"/>
      <c r="X103" s="7"/>
      <c r="Y103" s="6"/>
    </row>
    <row r="104" spans="1:25" ht="31.5" x14ac:dyDescent="0.25">
      <c r="A104" s="18"/>
      <c r="B104" s="33"/>
      <c r="C104" s="32"/>
      <c r="D104" s="32"/>
      <c r="E104" s="43"/>
      <c r="F104" s="43"/>
      <c r="G104" s="42"/>
      <c r="H104" s="26"/>
      <c r="I104" s="44" t="s">
        <v>470</v>
      </c>
      <c r="J104" s="44"/>
      <c r="K104" s="44"/>
      <c r="L104" s="44"/>
      <c r="M104" s="24" t="s">
        <v>470</v>
      </c>
      <c r="N104" s="23">
        <v>0</v>
      </c>
      <c r="O104" s="28"/>
      <c r="P104" s="28"/>
      <c r="Q104" s="27"/>
      <c r="R104" s="78" t="s">
        <v>471</v>
      </c>
      <c r="S104" s="79" t="s">
        <v>469</v>
      </c>
      <c r="T104" s="80">
        <v>150000</v>
      </c>
      <c r="U104" s="81">
        <v>138000</v>
      </c>
      <c r="V104" s="72">
        <v>125000</v>
      </c>
      <c r="W104" s="19"/>
      <c r="X104" s="7"/>
      <c r="Y104" s="6"/>
    </row>
    <row r="105" spans="1:25" ht="31.5" x14ac:dyDescent="0.25">
      <c r="A105" s="18"/>
      <c r="B105" s="33"/>
      <c r="C105" s="32"/>
      <c r="D105" s="32"/>
      <c r="E105" s="43"/>
      <c r="F105" s="20"/>
      <c r="G105" s="44" t="s">
        <v>468</v>
      </c>
      <c r="H105" s="44"/>
      <c r="I105" s="44"/>
      <c r="J105" s="44"/>
      <c r="K105" s="44"/>
      <c r="L105" s="44"/>
      <c r="M105" s="24" t="s">
        <v>468</v>
      </c>
      <c r="N105" s="23">
        <v>0</v>
      </c>
      <c r="O105" s="28"/>
      <c r="P105" s="28"/>
      <c r="Q105" s="27"/>
      <c r="R105" s="78" t="s">
        <v>467</v>
      </c>
      <c r="S105" s="79" t="s">
        <v>466</v>
      </c>
      <c r="T105" s="80">
        <v>1060000</v>
      </c>
      <c r="U105" s="81">
        <v>972000</v>
      </c>
      <c r="V105" s="72">
        <v>885000</v>
      </c>
      <c r="W105" s="19"/>
      <c r="X105" s="7"/>
      <c r="Y105" s="6"/>
    </row>
    <row r="106" spans="1:25" ht="31.5" x14ac:dyDescent="0.25">
      <c r="A106" s="18"/>
      <c r="B106" s="33"/>
      <c r="C106" s="32"/>
      <c r="D106" s="32"/>
      <c r="E106" s="43"/>
      <c r="F106" s="43"/>
      <c r="G106" s="26"/>
      <c r="H106" s="44" t="s">
        <v>465</v>
      </c>
      <c r="I106" s="44"/>
      <c r="J106" s="44"/>
      <c r="K106" s="44"/>
      <c r="L106" s="44"/>
      <c r="M106" s="24" t="s">
        <v>465</v>
      </c>
      <c r="N106" s="23">
        <v>0</v>
      </c>
      <c r="O106" s="28"/>
      <c r="P106" s="28"/>
      <c r="Q106" s="27"/>
      <c r="R106" s="78" t="s">
        <v>464</v>
      </c>
      <c r="S106" s="79" t="s">
        <v>463</v>
      </c>
      <c r="T106" s="80">
        <v>1060000</v>
      </c>
      <c r="U106" s="81">
        <v>972000</v>
      </c>
      <c r="V106" s="72">
        <v>885000</v>
      </c>
      <c r="W106" s="19"/>
      <c r="X106" s="7"/>
      <c r="Y106" s="6"/>
    </row>
    <row r="107" spans="1:25" x14ac:dyDescent="0.25">
      <c r="A107" s="18"/>
      <c r="B107" s="33"/>
      <c r="C107" s="32"/>
      <c r="D107" s="32"/>
      <c r="E107" s="43"/>
      <c r="F107" s="43"/>
      <c r="G107" s="42"/>
      <c r="H107" s="26"/>
      <c r="I107" s="44" t="s">
        <v>462</v>
      </c>
      <c r="J107" s="44"/>
      <c r="K107" s="44"/>
      <c r="L107" s="44"/>
      <c r="M107" s="24" t="s">
        <v>462</v>
      </c>
      <c r="N107" s="23">
        <v>0</v>
      </c>
      <c r="O107" s="28"/>
      <c r="P107" s="28"/>
      <c r="Q107" s="27"/>
      <c r="R107" s="78" t="s">
        <v>65</v>
      </c>
      <c r="S107" s="79" t="s">
        <v>461</v>
      </c>
      <c r="T107" s="80">
        <v>1060000</v>
      </c>
      <c r="U107" s="81">
        <v>972000</v>
      </c>
      <c r="V107" s="72">
        <v>885000</v>
      </c>
      <c r="W107" s="19"/>
      <c r="X107" s="7"/>
      <c r="Y107" s="6"/>
    </row>
    <row r="108" spans="1:25" x14ac:dyDescent="0.25">
      <c r="A108" s="18"/>
      <c r="B108" s="33"/>
      <c r="C108" s="32"/>
      <c r="D108" s="32"/>
      <c r="E108" s="43"/>
      <c r="F108" s="20"/>
      <c r="G108" s="44" t="s">
        <v>460</v>
      </c>
      <c r="H108" s="44"/>
      <c r="I108" s="44"/>
      <c r="J108" s="44"/>
      <c r="K108" s="44"/>
      <c r="L108" s="44"/>
      <c r="M108" s="24" t="s">
        <v>460</v>
      </c>
      <c r="N108" s="23">
        <v>0</v>
      </c>
      <c r="O108" s="28"/>
      <c r="P108" s="28"/>
      <c r="Q108" s="27"/>
      <c r="R108" s="78" t="s">
        <v>459</v>
      </c>
      <c r="S108" s="79" t="s">
        <v>458</v>
      </c>
      <c r="T108" s="80">
        <v>324500</v>
      </c>
      <c r="U108" s="81">
        <v>53400</v>
      </c>
      <c r="V108" s="72">
        <v>46200</v>
      </c>
      <c r="W108" s="19"/>
      <c r="X108" s="7"/>
      <c r="Y108" s="6"/>
    </row>
    <row r="109" spans="1:25" ht="31.5" x14ac:dyDescent="0.25">
      <c r="A109" s="18"/>
      <c r="B109" s="33"/>
      <c r="C109" s="32"/>
      <c r="D109" s="32"/>
      <c r="E109" s="43"/>
      <c r="F109" s="43"/>
      <c r="G109" s="26"/>
      <c r="H109" s="44" t="s">
        <v>457</v>
      </c>
      <c r="I109" s="44"/>
      <c r="J109" s="44"/>
      <c r="K109" s="44"/>
      <c r="L109" s="44"/>
      <c r="M109" s="24" t="s">
        <v>457</v>
      </c>
      <c r="N109" s="23">
        <v>0</v>
      </c>
      <c r="O109" s="28"/>
      <c r="P109" s="28"/>
      <c r="Q109" s="27"/>
      <c r="R109" s="78" t="s">
        <v>456</v>
      </c>
      <c r="S109" s="79" t="s">
        <v>455</v>
      </c>
      <c r="T109" s="80">
        <v>324500</v>
      </c>
      <c r="U109" s="81">
        <v>53400</v>
      </c>
      <c r="V109" s="72">
        <v>46200</v>
      </c>
      <c r="W109" s="19"/>
      <c r="X109" s="7"/>
      <c r="Y109" s="6"/>
    </row>
    <row r="110" spans="1:25" ht="31.5" x14ac:dyDescent="0.25">
      <c r="A110" s="18"/>
      <c r="B110" s="33"/>
      <c r="C110" s="32"/>
      <c r="D110" s="32"/>
      <c r="E110" s="43"/>
      <c r="F110" s="43"/>
      <c r="G110" s="42"/>
      <c r="H110" s="26"/>
      <c r="I110" s="44" t="s">
        <v>454</v>
      </c>
      <c r="J110" s="44"/>
      <c r="K110" s="44"/>
      <c r="L110" s="44"/>
      <c r="M110" s="24" t="s">
        <v>454</v>
      </c>
      <c r="N110" s="23">
        <v>0</v>
      </c>
      <c r="O110" s="28"/>
      <c r="P110" s="28"/>
      <c r="Q110" s="27"/>
      <c r="R110" s="78" t="s">
        <v>17</v>
      </c>
      <c r="S110" s="79" t="s">
        <v>453</v>
      </c>
      <c r="T110" s="80">
        <v>324500</v>
      </c>
      <c r="U110" s="81">
        <v>53400</v>
      </c>
      <c r="V110" s="72">
        <v>46200</v>
      </c>
      <c r="W110" s="19"/>
      <c r="X110" s="7"/>
      <c r="Y110" s="6"/>
    </row>
    <row r="111" spans="1:25" x14ac:dyDescent="0.25">
      <c r="A111" s="18"/>
      <c r="B111" s="33"/>
      <c r="C111" s="32"/>
      <c r="D111" s="31"/>
      <c r="E111" s="30" t="s">
        <v>452</v>
      </c>
      <c r="F111" s="30"/>
      <c r="G111" s="30"/>
      <c r="H111" s="30"/>
      <c r="I111" s="30"/>
      <c r="J111" s="30"/>
      <c r="K111" s="30"/>
      <c r="L111" s="30"/>
      <c r="M111" s="24" t="s">
        <v>5</v>
      </c>
      <c r="N111" s="23">
        <v>0</v>
      </c>
      <c r="O111" s="22"/>
      <c r="P111" s="22"/>
      <c r="Q111" s="21"/>
      <c r="R111" s="73" t="s">
        <v>718</v>
      </c>
      <c r="S111" s="74" t="s">
        <v>717</v>
      </c>
      <c r="T111" s="75">
        <v>26864100</v>
      </c>
      <c r="U111" s="76">
        <v>33192600</v>
      </c>
      <c r="V111" s="77">
        <v>32729600</v>
      </c>
      <c r="W111" s="19"/>
      <c r="X111" s="7"/>
      <c r="Y111" s="6"/>
    </row>
    <row r="112" spans="1:25" x14ac:dyDescent="0.25">
      <c r="A112" s="18"/>
      <c r="B112" s="33"/>
      <c r="C112" s="32"/>
      <c r="D112" s="32"/>
      <c r="E112" s="20"/>
      <c r="F112" s="30" t="s">
        <v>451</v>
      </c>
      <c r="G112" s="30"/>
      <c r="H112" s="30"/>
      <c r="I112" s="30"/>
      <c r="J112" s="30"/>
      <c r="K112" s="30"/>
      <c r="L112" s="30"/>
      <c r="M112" s="24" t="s">
        <v>451</v>
      </c>
      <c r="N112" s="23">
        <v>0</v>
      </c>
      <c r="O112" s="22"/>
      <c r="P112" s="22"/>
      <c r="Q112" s="21"/>
      <c r="R112" s="73" t="s">
        <v>450</v>
      </c>
      <c r="S112" s="74" t="s">
        <v>449</v>
      </c>
      <c r="T112" s="75">
        <v>21348100</v>
      </c>
      <c r="U112" s="76">
        <v>28089600</v>
      </c>
      <c r="V112" s="77">
        <v>28089600</v>
      </c>
      <c r="W112" s="19"/>
      <c r="X112" s="7"/>
      <c r="Y112" s="6"/>
    </row>
    <row r="113" spans="1:25" x14ac:dyDescent="0.25">
      <c r="A113" s="18"/>
      <c r="B113" s="33"/>
      <c r="C113" s="32"/>
      <c r="D113" s="32"/>
      <c r="E113" s="43"/>
      <c r="F113" s="20"/>
      <c r="G113" s="44" t="s">
        <v>448</v>
      </c>
      <c r="H113" s="44"/>
      <c r="I113" s="44"/>
      <c r="J113" s="44"/>
      <c r="K113" s="44"/>
      <c r="L113" s="44"/>
      <c r="M113" s="24" t="s">
        <v>448</v>
      </c>
      <c r="N113" s="23">
        <v>0</v>
      </c>
      <c r="O113" s="28"/>
      <c r="P113" s="28"/>
      <c r="Q113" s="27"/>
      <c r="R113" s="78" t="s">
        <v>359</v>
      </c>
      <c r="S113" s="79" t="s">
        <v>447</v>
      </c>
      <c r="T113" s="80">
        <v>21348100</v>
      </c>
      <c r="U113" s="81">
        <v>28089600</v>
      </c>
      <c r="V113" s="72">
        <v>28089600</v>
      </c>
      <c r="W113" s="19"/>
      <c r="X113" s="7"/>
      <c r="Y113" s="6"/>
    </row>
    <row r="114" spans="1:25" ht="63" x14ac:dyDescent="0.25">
      <c r="A114" s="18"/>
      <c r="B114" s="33"/>
      <c r="C114" s="32"/>
      <c r="D114" s="32"/>
      <c r="E114" s="43"/>
      <c r="F114" s="43"/>
      <c r="G114" s="26"/>
      <c r="H114" s="44" t="s">
        <v>446</v>
      </c>
      <c r="I114" s="44"/>
      <c r="J114" s="44"/>
      <c r="K114" s="44"/>
      <c r="L114" s="44"/>
      <c r="M114" s="24" t="s">
        <v>446</v>
      </c>
      <c r="N114" s="23">
        <v>0</v>
      </c>
      <c r="O114" s="28"/>
      <c r="P114" s="28"/>
      <c r="Q114" s="27"/>
      <c r="R114" s="78" t="s">
        <v>445</v>
      </c>
      <c r="S114" s="79" t="s">
        <v>444</v>
      </c>
      <c r="T114" s="80">
        <v>21348100</v>
      </c>
      <c r="U114" s="81">
        <v>28089600</v>
      </c>
      <c r="V114" s="72">
        <v>28089600</v>
      </c>
      <c r="W114" s="19"/>
      <c r="X114" s="7"/>
      <c r="Y114" s="6"/>
    </row>
    <row r="115" spans="1:25" x14ac:dyDescent="0.25">
      <c r="A115" s="18"/>
      <c r="B115" s="33"/>
      <c r="C115" s="32"/>
      <c r="D115" s="32"/>
      <c r="E115" s="43"/>
      <c r="F115" s="43"/>
      <c r="G115" s="42"/>
      <c r="H115" s="26"/>
      <c r="I115" s="44" t="s">
        <v>443</v>
      </c>
      <c r="J115" s="44"/>
      <c r="K115" s="44"/>
      <c r="L115" s="44"/>
      <c r="M115" s="24" t="s">
        <v>443</v>
      </c>
      <c r="N115" s="23">
        <v>0</v>
      </c>
      <c r="O115" s="28"/>
      <c r="P115" s="28"/>
      <c r="Q115" s="27"/>
      <c r="R115" s="78" t="s">
        <v>354</v>
      </c>
      <c r="S115" s="79" t="s">
        <v>442</v>
      </c>
      <c r="T115" s="80">
        <v>21348100</v>
      </c>
      <c r="U115" s="81">
        <v>28089600</v>
      </c>
      <c r="V115" s="72">
        <v>28089600</v>
      </c>
      <c r="W115" s="19"/>
      <c r="X115" s="7"/>
      <c r="Y115" s="6"/>
    </row>
    <row r="116" spans="1:25" x14ac:dyDescent="0.25">
      <c r="A116" s="18"/>
      <c r="B116" s="33"/>
      <c r="C116" s="32"/>
      <c r="D116" s="32"/>
      <c r="E116" s="20"/>
      <c r="F116" s="30" t="s">
        <v>441</v>
      </c>
      <c r="G116" s="30"/>
      <c r="H116" s="30"/>
      <c r="I116" s="30"/>
      <c r="J116" s="30"/>
      <c r="K116" s="30"/>
      <c r="L116" s="30"/>
      <c r="M116" s="24" t="s">
        <v>441</v>
      </c>
      <c r="N116" s="23">
        <v>0</v>
      </c>
      <c r="O116" s="22"/>
      <c r="P116" s="22"/>
      <c r="Q116" s="21"/>
      <c r="R116" s="73" t="s">
        <v>440</v>
      </c>
      <c r="S116" s="74" t="s">
        <v>439</v>
      </c>
      <c r="T116" s="75">
        <v>4066000</v>
      </c>
      <c r="U116" s="76">
        <v>3728000</v>
      </c>
      <c r="V116" s="77">
        <v>3390000</v>
      </c>
      <c r="W116" s="19"/>
      <c r="X116" s="7"/>
      <c r="Y116" s="6"/>
    </row>
    <row r="117" spans="1:25" x14ac:dyDescent="0.25">
      <c r="A117" s="18"/>
      <c r="B117" s="33"/>
      <c r="C117" s="32"/>
      <c r="D117" s="32"/>
      <c r="E117" s="43"/>
      <c r="F117" s="20"/>
      <c r="G117" s="44" t="s">
        <v>438</v>
      </c>
      <c r="H117" s="44"/>
      <c r="I117" s="44"/>
      <c r="J117" s="44"/>
      <c r="K117" s="44"/>
      <c r="L117" s="44"/>
      <c r="M117" s="24" t="s">
        <v>438</v>
      </c>
      <c r="N117" s="23">
        <v>0</v>
      </c>
      <c r="O117" s="28"/>
      <c r="P117" s="28"/>
      <c r="Q117" s="27"/>
      <c r="R117" s="78" t="s">
        <v>359</v>
      </c>
      <c r="S117" s="79" t="s">
        <v>437</v>
      </c>
      <c r="T117" s="80">
        <v>4066000</v>
      </c>
      <c r="U117" s="81">
        <v>3728000</v>
      </c>
      <c r="V117" s="72">
        <v>3390000</v>
      </c>
      <c r="W117" s="19"/>
      <c r="X117" s="7"/>
      <c r="Y117" s="6"/>
    </row>
    <row r="118" spans="1:25" x14ac:dyDescent="0.25">
      <c r="A118" s="18"/>
      <c r="B118" s="33"/>
      <c r="C118" s="32"/>
      <c r="D118" s="32"/>
      <c r="E118" s="43"/>
      <c r="F118" s="43"/>
      <c r="G118" s="26"/>
      <c r="H118" s="44" t="s">
        <v>436</v>
      </c>
      <c r="I118" s="44"/>
      <c r="J118" s="44"/>
      <c r="K118" s="44"/>
      <c r="L118" s="44"/>
      <c r="M118" s="24" t="s">
        <v>436</v>
      </c>
      <c r="N118" s="23">
        <v>0</v>
      </c>
      <c r="O118" s="28"/>
      <c r="P118" s="28"/>
      <c r="Q118" s="27"/>
      <c r="R118" s="78" t="s">
        <v>435</v>
      </c>
      <c r="S118" s="79" t="s">
        <v>434</v>
      </c>
      <c r="T118" s="80">
        <v>4066000</v>
      </c>
      <c r="U118" s="81">
        <v>3728000</v>
      </c>
      <c r="V118" s="72">
        <v>3390000</v>
      </c>
      <c r="W118" s="19"/>
      <c r="X118" s="7"/>
      <c r="Y118" s="6"/>
    </row>
    <row r="119" spans="1:25" ht="31.5" x14ac:dyDescent="0.25">
      <c r="A119" s="18"/>
      <c r="B119" s="33"/>
      <c r="C119" s="32"/>
      <c r="D119" s="32"/>
      <c r="E119" s="43"/>
      <c r="F119" s="43"/>
      <c r="G119" s="42"/>
      <c r="H119" s="26"/>
      <c r="I119" s="44" t="s">
        <v>433</v>
      </c>
      <c r="J119" s="44"/>
      <c r="K119" s="44"/>
      <c r="L119" s="44"/>
      <c r="M119" s="24" t="s">
        <v>433</v>
      </c>
      <c r="N119" s="23">
        <v>0</v>
      </c>
      <c r="O119" s="28"/>
      <c r="P119" s="28"/>
      <c r="Q119" s="27"/>
      <c r="R119" s="78" t="s">
        <v>17</v>
      </c>
      <c r="S119" s="79" t="s">
        <v>432</v>
      </c>
      <c r="T119" s="80">
        <v>4066000</v>
      </c>
      <c r="U119" s="81">
        <v>3728000</v>
      </c>
      <c r="V119" s="72">
        <v>3390000</v>
      </c>
      <c r="W119" s="19"/>
      <c r="X119" s="7"/>
      <c r="Y119" s="6"/>
    </row>
    <row r="120" spans="1:25" x14ac:dyDescent="0.25">
      <c r="A120" s="18"/>
      <c r="B120" s="33"/>
      <c r="C120" s="32"/>
      <c r="D120" s="32"/>
      <c r="E120" s="20"/>
      <c r="F120" s="30" t="s">
        <v>431</v>
      </c>
      <c r="G120" s="30"/>
      <c r="H120" s="30"/>
      <c r="I120" s="30"/>
      <c r="J120" s="30"/>
      <c r="K120" s="30"/>
      <c r="L120" s="30"/>
      <c r="M120" s="24" t="s">
        <v>431</v>
      </c>
      <c r="N120" s="23">
        <v>0</v>
      </c>
      <c r="O120" s="22"/>
      <c r="P120" s="22"/>
      <c r="Q120" s="21"/>
      <c r="R120" s="73" t="s">
        <v>430</v>
      </c>
      <c r="S120" s="74" t="s">
        <v>429</v>
      </c>
      <c r="T120" s="75">
        <v>1450000</v>
      </c>
      <c r="U120" s="76">
        <v>1375000</v>
      </c>
      <c r="V120" s="77">
        <v>1250000</v>
      </c>
      <c r="W120" s="19"/>
      <c r="X120" s="7"/>
      <c r="Y120" s="6"/>
    </row>
    <row r="121" spans="1:25" x14ac:dyDescent="0.25">
      <c r="A121" s="18"/>
      <c r="B121" s="33"/>
      <c r="C121" s="32"/>
      <c r="D121" s="32"/>
      <c r="E121" s="43"/>
      <c r="F121" s="20"/>
      <c r="G121" s="44" t="s">
        <v>428</v>
      </c>
      <c r="H121" s="44"/>
      <c r="I121" s="44"/>
      <c r="J121" s="44"/>
      <c r="K121" s="44"/>
      <c r="L121" s="44"/>
      <c r="M121" s="24" t="s">
        <v>428</v>
      </c>
      <c r="N121" s="23">
        <v>0</v>
      </c>
      <c r="O121" s="28"/>
      <c r="P121" s="28"/>
      <c r="Q121" s="27"/>
      <c r="R121" s="78" t="s">
        <v>359</v>
      </c>
      <c r="S121" s="79" t="s">
        <v>427</v>
      </c>
      <c r="T121" s="80">
        <v>1450000</v>
      </c>
      <c r="U121" s="81">
        <v>1375000</v>
      </c>
      <c r="V121" s="72">
        <v>1250000</v>
      </c>
      <c r="W121" s="19"/>
      <c r="X121" s="7"/>
      <c r="Y121" s="6"/>
    </row>
    <row r="122" spans="1:25" x14ac:dyDescent="0.25">
      <c r="A122" s="18"/>
      <c r="B122" s="33"/>
      <c r="C122" s="32"/>
      <c r="D122" s="32"/>
      <c r="E122" s="43"/>
      <c r="F122" s="43"/>
      <c r="G122" s="26"/>
      <c r="H122" s="44" t="s">
        <v>426</v>
      </c>
      <c r="I122" s="44"/>
      <c r="J122" s="44"/>
      <c r="K122" s="44"/>
      <c r="L122" s="44"/>
      <c r="M122" s="24" t="s">
        <v>426</v>
      </c>
      <c r="N122" s="23">
        <v>0</v>
      </c>
      <c r="O122" s="28"/>
      <c r="P122" s="28"/>
      <c r="Q122" s="27"/>
      <c r="R122" s="78" t="s">
        <v>425</v>
      </c>
      <c r="S122" s="79" t="s">
        <v>424</v>
      </c>
      <c r="T122" s="80">
        <v>1450000</v>
      </c>
      <c r="U122" s="81">
        <v>1375000</v>
      </c>
      <c r="V122" s="72">
        <v>1250000</v>
      </c>
      <c r="W122" s="19"/>
      <c r="X122" s="7"/>
      <c r="Y122" s="6"/>
    </row>
    <row r="123" spans="1:25" ht="31.5" x14ac:dyDescent="0.25">
      <c r="A123" s="18"/>
      <c r="B123" s="33"/>
      <c r="C123" s="32"/>
      <c r="D123" s="32"/>
      <c r="E123" s="43"/>
      <c r="F123" s="43"/>
      <c r="G123" s="42"/>
      <c r="H123" s="26"/>
      <c r="I123" s="44" t="s">
        <v>423</v>
      </c>
      <c r="J123" s="44"/>
      <c r="K123" s="44"/>
      <c r="L123" s="44"/>
      <c r="M123" s="24" t="s">
        <v>423</v>
      </c>
      <c r="N123" s="23">
        <v>0</v>
      </c>
      <c r="O123" s="28"/>
      <c r="P123" s="28"/>
      <c r="Q123" s="27"/>
      <c r="R123" s="78" t="s">
        <v>17</v>
      </c>
      <c r="S123" s="79" t="s">
        <v>422</v>
      </c>
      <c r="T123" s="80">
        <v>1450000</v>
      </c>
      <c r="U123" s="81">
        <v>1375000</v>
      </c>
      <c r="V123" s="72">
        <v>1250000</v>
      </c>
      <c r="W123" s="19"/>
      <c r="X123" s="7"/>
      <c r="Y123" s="6"/>
    </row>
    <row r="124" spans="1:25" x14ac:dyDescent="0.25">
      <c r="A124" s="18"/>
      <c r="B124" s="33"/>
      <c r="C124" s="32"/>
      <c r="D124" s="31"/>
      <c r="E124" s="30" t="s">
        <v>421</v>
      </c>
      <c r="F124" s="30"/>
      <c r="G124" s="30"/>
      <c r="H124" s="30"/>
      <c r="I124" s="30"/>
      <c r="J124" s="30"/>
      <c r="K124" s="30"/>
      <c r="L124" s="30"/>
      <c r="M124" s="24" t="s">
        <v>5</v>
      </c>
      <c r="N124" s="23">
        <v>0</v>
      </c>
      <c r="O124" s="22"/>
      <c r="P124" s="22"/>
      <c r="Q124" s="21"/>
      <c r="R124" s="73" t="s">
        <v>720</v>
      </c>
      <c r="S124" s="74" t="s">
        <v>719</v>
      </c>
      <c r="T124" s="75">
        <v>998400</v>
      </c>
      <c r="U124" s="76">
        <v>823400</v>
      </c>
      <c r="V124" s="77">
        <v>761400</v>
      </c>
      <c r="W124" s="19"/>
      <c r="X124" s="7"/>
      <c r="Y124" s="6"/>
    </row>
    <row r="125" spans="1:25" x14ac:dyDescent="0.25">
      <c r="A125" s="18"/>
      <c r="B125" s="33"/>
      <c r="C125" s="32"/>
      <c r="D125" s="32"/>
      <c r="E125" s="20"/>
      <c r="F125" s="30" t="s">
        <v>420</v>
      </c>
      <c r="G125" s="30"/>
      <c r="H125" s="30"/>
      <c r="I125" s="30"/>
      <c r="J125" s="30"/>
      <c r="K125" s="30"/>
      <c r="L125" s="30"/>
      <c r="M125" s="24" t="s">
        <v>420</v>
      </c>
      <c r="N125" s="23">
        <v>0</v>
      </c>
      <c r="O125" s="22"/>
      <c r="P125" s="22"/>
      <c r="Q125" s="21"/>
      <c r="R125" s="73" t="s">
        <v>419</v>
      </c>
      <c r="S125" s="74" t="s">
        <v>418</v>
      </c>
      <c r="T125" s="75">
        <v>115000</v>
      </c>
      <c r="U125" s="76">
        <v>0</v>
      </c>
      <c r="V125" s="77">
        <v>0</v>
      </c>
      <c r="W125" s="19"/>
      <c r="X125" s="7"/>
      <c r="Y125" s="6"/>
    </row>
    <row r="126" spans="1:25" x14ac:dyDescent="0.25">
      <c r="A126" s="18"/>
      <c r="B126" s="33"/>
      <c r="C126" s="32"/>
      <c r="D126" s="32"/>
      <c r="E126" s="43"/>
      <c r="F126" s="20"/>
      <c r="G126" s="44" t="s">
        <v>417</v>
      </c>
      <c r="H126" s="44"/>
      <c r="I126" s="44"/>
      <c r="J126" s="44"/>
      <c r="K126" s="44"/>
      <c r="L126" s="44"/>
      <c r="M126" s="24" t="s">
        <v>417</v>
      </c>
      <c r="N126" s="23">
        <v>0</v>
      </c>
      <c r="O126" s="28"/>
      <c r="P126" s="28"/>
      <c r="Q126" s="27"/>
      <c r="R126" s="78" t="s">
        <v>359</v>
      </c>
      <c r="S126" s="79" t="s">
        <v>416</v>
      </c>
      <c r="T126" s="80">
        <v>115000</v>
      </c>
      <c r="U126" s="81">
        <v>0</v>
      </c>
      <c r="V126" s="72">
        <v>0</v>
      </c>
      <c r="W126" s="19"/>
      <c r="X126" s="7"/>
      <c r="Y126" s="6"/>
    </row>
    <row r="127" spans="1:25" x14ac:dyDescent="0.25">
      <c r="A127" s="18"/>
      <c r="B127" s="33"/>
      <c r="C127" s="32"/>
      <c r="D127" s="32"/>
      <c r="E127" s="43"/>
      <c r="F127" s="43"/>
      <c r="G127" s="26"/>
      <c r="H127" s="44" t="s">
        <v>415</v>
      </c>
      <c r="I127" s="44"/>
      <c r="J127" s="44"/>
      <c r="K127" s="44"/>
      <c r="L127" s="44"/>
      <c r="M127" s="24" t="s">
        <v>415</v>
      </c>
      <c r="N127" s="23">
        <v>0</v>
      </c>
      <c r="O127" s="28"/>
      <c r="P127" s="28"/>
      <c r="Q127" s="27"/>
      <c r="R127" s="78" t="s">
        <v>356</v>
      </c>
      <c r="S127" s="79" t="s">
        <v>414</v>
      </c>
      <c r="T127" s="80">
        <v>115000</v>
      </c>
      <c r="U127" s="81">
        <v>0</v>
      </c>
      <c r="V127" s="72">
        <v>0</v>
      </c>
      <c r="W127" s="19"/>
      <c r="X127" s="7"/>
      <c r="Y127" s="6"/>
    </row>
    <row r="128" spans="1:25" x14ac:dyDescent="0.25">
      <c r="A128" s="18"/>
      <c r="B128" s="33"/>
      <c r="C128" s="32"/>
      <c r="D128" s="32"/>
      <c r="E128" s="43"/>
      <c r="F128" s="43"/>
      <c r="G128" s="42"/>
      <c r="H128" s="26"/>
      <c r="I128" s="44" t="s">
        <v>413</v>
      </c>
      <c r="J128" s="44"/>
      <c r="K128" s="44"/>
      <c r="L128" s="44"/>
      <c r="M128" s="24" t="s">
        <v>413</v>
      </c>
      <c r="N128" s="23">
        <v>0</v>
      </c>
      <c r="O128" s="28"/>
      <c r="P128" s="28"/>
      <c r="Q128" s="27"/>
      <c r="R128" s="78" t="s">
        <v>354</v>
      </c>
      <c r="S128" s="79" t="s">
        <v>412</v>
      </c>
      <c r="T128" s="80">
        <v>115000</v>
      </c>
      <c r="U128" s="81">
        <v>0</v>
      </c>
      <c r="V128" s="72">
        <v>0</v>
      </c>
      <c r="W128" s="19"/>
      <c r="X128" s="7"/>
      <c r="Y128" s="6"/>
    </row>
    <row r="129" spans="1:25" x14ac:dyDescent="0.25">
      <c r="A129" s="18"/>
      <c r="B129" s="33"/>
      <c r="C129" s="32"/>
      <c r="D129" s="32"/>
      <c r="E129" s="20"/>
      <c r="F129" s="30" t="s">
        <v>411</v>
      </c>
      <c r="G129" s="30"/>
      <c r="H129" s="30"/>
      <c r="I129" s="30"/>
      <c r="J129" s="30"/>
      <c r="K129" s="30"/>
      <c r="L129" s="30"/>
      <c r="M129" s="24" t="s">
        <v>5</v>
      </c>
      <c r="N129" s="23">
        <v>0</v>
      </c>
      <c r="O129" s="22"/>
      <c r="P129" s="22"/>
      <c r="Q129" s="21"/>
      <c r="R129" s="73" t="s">
        <v>724</v>
      </c>
      <c r="S129" s="74" t="s">
        <v>721</v>
      </c>
      <c r="T129" s="75">
        <v>883400</v>
      </c>
      <c r="U129" s="76">
        <v>823400</v>
      </c>
      <c r="V129" s="77">
        <v>761400</v>
      </c>
      <c r="W129" s="19"/>
      <c r="X129" s="7"/>
      <c r="Y129" s="6"/>
    </row>
    <row r="130" spans="1:25" x14ac:dyDescent="0.25">
      <c r="A130" s="18"/>
      <c r="B130" s="33"/>
      <c r="C130" s="32"/>
      <c r="D130" s="32"/>
      <c r="E130" s="43"/>
      <c r="F130" s="20"/>
      <c r="G130" s="44" t="s">
        <v>410</v>
      </c>
      <c r="H130" s="44"/>
      <c r="I130" s="44"/>
      <c r="J130" s="44"/>
      <c r="K130" s="44"/>
      <c r="L130" s="44"/>
      <c r="M130" s="24" t="s">
        <v>5</v>
      </c>
      <c r="N130" s="23">
        <v>0</v>
      </c>
      <c r="O130" s="28"/>
      <c r="P130" s="28"/>
      <c r="Q130" s="27"/>
      <c r="R130" s="78" t="s">
        <v>359</v>
      </c>
      <c r="S130" s="79" t="s">
        <v>722</v>
      </c>
      <c r="T130" s="80">
        <v>722000</v>
      </c>
      <c r="U130" s="81">
        <v>662000</v>
      </c>
      <c r="V130" s="72">
        <v>600000</v>
      </c>
      <c r="W130" s="19"/>
      <c r="X130" s="7"/>
      <c r="Y130" s="6"/>
    </row>
    <row r="131" spans="1:25" ht="31.5" x14ac:dyDescent="0.25">
      <c r="A131" s="18"/>
      <c r="B131" s="33"/>
      <c r="C131" s="32"/>
      <c r="D131" s="32"/>
      <c r="E131" s="43"/>
      <c r="F131" s="20"/>
      <c r="G131" s="42"/>
      <c r="H131" s="26"/>
      <c r="I131" s="42"/>
      <c r="J131" s="42"/>
      <c r="K131" s="42"/>
      <c r="L131" s="42"/>
      <c r="M131" s="24"/>
      <c r="N131" s="23"/>
      <c r="O131" s="38"/>
      <c r="P131" s="38"/>
      <c r="Q131" s="56"/>
      <c r="R131" s="78" t="s">
        <v>67</v>
      </c>
      <c r="S131" s="79" t="s">
        <v>723</v>
      </c>
      <c r="T131" s="80">
        <f>T132+T133+T134</f>
        <v>722000</v>
      </c>
      <c r="U131" s="80">
        <f>U132+U133+U134</f>
        <v>662000</v>
      </c>
      <c r="V131" s="80">
        <f>V132+V133+V134</f>
        <v>600000</v>
      </c>
      <c r="W131" s="19"/>
      <c r="X131" s="7"/>
      <c r="Y131" s="6"/>
    </row>
    <row r="132" spans="1:25" x14ac:dyDescent="0.25">
      <c r="A132" s="18"/>
      <c r="B132" s="33"/>
      <c r="C132" s="32"/>
      <c r="D132" s="32"/>
      <c r="E132" s="43"/>
      <c r="F132" s="43"/>
      <c r="G132" s="42"/>
      <c r="H132" s="26"/>
      <c r="I132" s="44" t="s">
        <v>409</v>
      </c>
      <c r="J132" s="44"/>
      <c r="K132" s="44"/>
      <c r="L132" s="44"/>
      <c r="M132" s="24" t="s">
        <v>409</v>
      </c>
      <c r="N132" s="23">
        <v>0</v>
      </c>
      <c r="O132" s="28"/>
      <c r="P132" s="28"/>
      <c r="Q132" s="27"/>
      <c r="R132" s="78" t="s">
        <v>36</v>
      </c>
      <c r="S132" s="79" t="s">
        <v>408</v>
      </c>
      <c r="T132" s="80">
        <v>705000</v>
      </c>
      <c r="U132" s="81">
        <v>662000</v>
      </c>
      <c r="V132" s="72">
        <v>600000</v>
      </c>
      <c r="W132" s="19"/>
      <c r="X132" s="7"/>
      <c r="Y132" s="6"/>
    </row>
    <row r="133" spans="1:25" ht="31.5" x14ac:dyDescent="0.25">
      <c r="A133" s="18"/>
      <c r="B133" s="33"/>
      <c r="C133" s="32"/>
      <c r="D133" s="32"/>
      <c r="E133" s="43"/>
      <c r="F133" s="43"/>
      <c r="G133" s="42"/>
      <c r="H133" s="26"/>
      <c r="I133" s="44" t="s">
        <v>407</v>
      </c>
      <c r="J133" s="44"/>
      <c r="K133" s="44"/>
      <c r="L133" s="44"/>
      <c r="M133" s="24" t="s">
        <v>407</v>
      </c>
      <c r="N133" s="23">
        <v>0</v>
      </c>
      <c r="O133" s="28"/>
      <c r="P133" s="28"/>
      <c r="Q133" s="27"/>
      <c r="R133" s="78" t="s">
        <v>17</v>
      </c>
      <c r="S133" s="79" t="s">
        <v>406</v>
      </c>
      <c r="T133" s="80">
        <v>15000</v>
      </c>
      <c r="U133" s="81">
        <v>0</v>
      </c>
      <c r="V133" s="72">
        <v>0</v>
      </c>
      <c r="W133" s="19"/>
      <c r="X133" s="7"/>
      <c r="Y133" s="6"/>
    </row>
    <row r="134" spans="1:25" x14ac:dyDescent="0.25">
      <c r="A134" s="18"/>
      <c r="B134" s="33"/>
      <c r="C134" s="32"/>
      <c r="D134" s="32"/>
      <c r="E134" s="43"/>
      <c r="F134" s="43"/>
      <c r="G134" s="42"/>
      <c r="H134" s="26"/>
      <c r="I134" s="44" t="s">
        <v>405</v>
      </c>
      <c r="J134" s="44"/>
      <c r="K134" s="44"/>
      <c r="L134" s="44"/>
      <c r="M134" s="24" t="s">
        <v>405</v>
      </c>
      <c r="N134" s="23">
        <v>0</v>
      </c>
      <c r="O134" s="28"/>
      <c r="P134" s="28"/>
      <c r="Q134" s="27"/>
      <c r="R134" s="78" t="s">
        <v>31</v>
      </c>
      <c r="S134" s="79" t="s">
        <v>404</v>
      </c>
      <c r="T134" s="80">
        <v>2000</v>
      </c>
      <c r="U134" s="81">
        <v>0</v>
      </c>
      <c r="V134" s="72">
        <v>0</v>
      </c>
      <c r="W134" s="19"/>
      <c r="X134" s="7"/>
      <c r="Y134" s="6"/>
    </row>
    <row r="135" spans="1:25" x14ac:dyDescent="0.25">
      <c r="A135" s="18"/>
      <c r="B135" s="33"/>
      <c r="C135" s="32"/>
      <c r="D135" s="32"/>
      <c r="E135" s="43"/>
      <c r="F135" s="20"/>
      <c r="G135" s="44" t="s">
        <v>403</v>
      </c>
      <c r="H135" s="44"/>
      <c r="I135" s="44"/>
      <c r="J135" s="44"/>
      <c r="K135" s="44"/>
      <c r="L135" s="44"/>
      <c r="M135" s="24" t="s">
        <v>403</v>
      </c>
      <c r="N135" s="23">
        <v>0</v>
      </c>
      <c r="O135" s="28"/>
      <c r="P135" s="28"/>
      <c r="Q135" s="27"/>
      <c r="R135" s="78" t="s">
        <v>359</v>
      </c>
      <c r="S135" s="79" t="s">
        <v>402</v>
      </c>
      <c r="T135" s="80">
        <v>161400</v>
      </c>
      <c r="U135" s="81">
        <v>161400</v>
      </c>
      <c r="V135" s="72">
        <v>161400</v>
      </c>
      <c r="W135" s="19"/>
      <c r="X135" s="7"/>
      <c r="Y135" s="6"/>
    </row>
    <row r="136" spans="1:25" ht="78.75" x14ac:dyDescent="0.25">
      <c r="A136" s="18"/>
      <c r="B136" s="33"/>
      <c r="C136" s="32"/>
      <c r="D136" s="32"/>
      <c r="E136" s="43"/>
      <c r="F136" s="43"/>
      <c r="G136" s="26"/>
      <c r="H136" s="44" t="s">
        <v>401</v>
      </c>
      <c r="I136" s="44"/>
      <c r="J136" s="44"/>
      <c r="K136" s="44"/>
      <c r="L136" s="44"/>
      <c r="M136" s="24" t="s">
        <v>401</v>
      </c>
      <c r="N136" s="23">
        <v>0</v>
      </c>
      <c r="O136" s="28"/>
      <c r="P136" s="28"/>
      <c r="Q136" s="27"/>
      <c r="R136" s="78" t="s">
        <v>400</v>
      </c>
      <c r="S136" s="79" t="s">
        <v>399</v>
      </c>
      <c r="T136" s="80">
        <v>161400</v>
      </c>
      <c r="U136" s="81">
        <v>161400</v>
      </c>
      <c r="V136" s="72">
        <v>161400</v>
      </c>
      <c r="W136" s="19"/>
      <c r="X136" s="7"/>
      <c r="Y136" s="6"/>
    </row>
    <row r="137" spans="1:25" ht="31.5" x14ac:dyDescent="0.25">
      <c r="A137" s="18"/>
      <c r="B137" s="33"/>
      <c r="C137" s="32"/>
      <c r="D137" s="32"/>
      <c r="E137" s="43"/>
      <c r="F137" s="43"/>
      <c r="G137" s="42"/>
      <c r="H137" s="26"/>
      <c r="I137" s="44" t="s">
        <v>398</v>
      </c>
      <c r="J137" s="44"/>
      <c r="K137" s="44"/>
      <c r="L137" s="44"/>
      <c r="M137" s="24" t="s">
        <v>398</v>
      </c>
      <c r="N137" s="23">
        <v>0</v>
      </c>
      <c r="O137" s="28"/>
      <c r="P137" s="28"/>
      <c r="Q137" s="27"/>
      <c r="R137" s="78" t="s">
        <v>17</v>
      </c>
      <c r="S137" s="79" t="s">
        <v>397</v>
      </c>
      <c r="T137" s="80">
        <v>161400</v>
      </c>
      <c r="U137" s="81">
        <v>161400</v>
      </c>
      <c r="V137" s="72">
        <v>161400</v>
      </c>
      <c r="W137" s="19"/>
      <c r="X137" s="7"/>
      <c r="Y137" s="6"/>
    </row>
    <row r="138" spans="1:25" x14ac:dyDescent="0.25">
      <c r="A138" s="18"/>
      <c r="B138" s="33"/>
      <c r="C138" s="32"/>
      <c r="D138" s="31"/>
      <c r="E138" s="30" t="s">
        <v>396</v>
      </c>
      <c r="F138" s="30"/>
      <c r="G138" s="30"/>
      <c r="H138" s="30"/>
      <c r="I138" s="30"/>
      <c r="J138" s="30"/>
      <c r="K138" s="30"/>
      <c r="L138" s="30"/>
      <c r="M138" s="24" t="s">
        <v>5</v>
      </c>
      <c r="N138" s="23">
        <v>0</v>
      </c>
      <c r="O138" s="22"/>
      <c r="P138" s="22"/>
      <c r="Q138" s="21"/>
      <c r="R138" s="73" t="s">
        <v>727</v>
      </c>
      <c r="S138" s="74" t="s">
        <v>725</v>
      </c>
      <c r="T138" s="75">
        <v>64207700</v>
      </c>
      <c r="U138" s="76">
        <v>64287700</v>
      </c>
      <c r="V138" s="77">
        <v>64272700</v>
      </c>
      <c r="W138" s="19"/>
      <c r="X138" s="7"/>
      <c r="Y138" s="6"/>
    </row>
    <row r="139" spans="1:25" x14ac:dyDescent="0.25">
      <c r="A139" s="18"/>
      <c r="B139" s="33"/>
      <c r="C139" s="32"/>
      <c r="D139" s="32"/>
      <c r="E139" s="20"/>
      <c r="F139" s="30" t="s">
        <v>395</v>
      </c>
      <c r="G139" s="30"/>
      <c r="H139" s="30"/>
      <c r="I139" s="30"/>
      <c r="J139" s="30"/>
      <c r="K139" s="30"/>
      <c r="L139" s="30"/>
      <c r="M139" s="24" t="s">
        <v>5</v>
      </c>
      <c r="N139" s="23">
        <v>0</v>
      </c>
      <c r="O139" s="22"/>
      <c r="P139" s="22"/>
      <c r="Q139" s="21"/>
      <c r="R139" s="73" t="s">
        <v>728</v>
      </c>
      <c r="S139" s="74" t="s">
        <v>726</v>
      </c>
      <c r="T139" s="75">
        <v>24398700</v>
      </c>
      <c r="U139" s="76">
        <v>24398700</v>
      </c>
      <c r="V139" s="77">
        <v>24398700</v>
      </c>
      <c r="W139" s="19"/>
      <c r="X139" s="7"/>
      <c r="Y139" s="6"/>
    </row>
    <row r="140" spans="1:25" x14ac:dyDescent="0.25">
      <c r="A140" s="18"/>
      <c r="B140" s="33"/>
      <c r="C140" s="32"/>
      <c r="D140" s="32"/>
      <c r="E140" s="43"/>
      <c r="F140" s="20"/>
      <c r="G140" s="44" t="s">
        <v>394</v>
      </c>
      <c r="H140" s="44"/>
      <c r="I140" s="44"/>
      <c r="J140" s="44"/>
      <c r="K140" s="44"/>
      <c r="L140" s="44"/>
      <c r="M140" s="24" t="s">
        <v>394</v>
      </c>
      <c r="N140" s="23">
        <v>0</v>
      </c>
      <c r="O140" s="28"/>
      <c r="P140" s="28"/>
      <c r="Q140" s="27"/>
      <c r="R140" s="78" t="s">
        <v>393</v>
      </c>
      <c r="S140" s="79" t="s">
        <v>392</v>
      </c>
      <c r="T140" s="80">
        <v>24358700</v>
      </c>
      <c r="U140" s="81">
        <v>24358700</v>
      </c>
      <c r="V140" s="72">
        <v>24358700</v>
      </c>
      <c r="W140" s="19"/>
      <c r="X140" s="7"/>
      <c r="Y140" s="6"/>
    </row>
    <row r="141" spans="1:25" ht="31.5" x14ac:dyDescent="0.25">
      <c r="A141" s="18"/>
      <c r="B141" s="33"/>
      <c r="C141" s="32"/>
      <c r="D141" s="32"/>
      <c r="E141" s="43"/>
      <c r="F141" s="43"/>
      <c r="G141" s="26"/>
      <c r="H141" s="44" t="s">
        <v>391</v>
      </c>
      <c r="I141" s="44"/>
      <c r="J141" s="44"/>
      <c r="K141" s="44"/>
      <c r="L141" s="44"/>
      <c r="M141" s="24" t="s">
        <v>391</v>
      </c>
      <c r="N141" s="23">
        <v>0</v>
      </c>
      <c r="O141" s="28"/>
      <c r="P141" s="28"/>
      <c r="Q141" s="27"/>
      <c r="R141" s="78" t="s">
        <v>390</v>
      </c>
      <c r="S141" s="79" t="s">
        <v>389</v>
      </c>
      <c r="T141" s="80">
        <v>24358700</v>
      </c>
      <c r="U141" s="81">
        <v>24358700</v>
      </c>
      <c r="V141" s="72">
        <v>24358700</v>
      </c>
      <c r="W141" s="19"/>
      <c r="X141" s="7"/>
      <c r="Y141" s="6"/>
    </row>
    <row r="142" spans="1:25" x14ac:dyDescent="0.25">
      <c r="A142" s="18"/>
      <c r="B142" s="33"/>
      <c r="C142" s="32"/>
      <c r="D142" s="32"/>
      <c r="E142" s="43"/>
      <c r="F142" s="43"/>
      <c r="G142" s="42"/>
      <c r="H142" s="26"/>
      <c r="I142" s="44" t="s">
        <v>388</v>
      </c>
      <c r="J142" s="44"/>
      <c r="K142" s="44"/>
      <c r="L142" s="44"/>
      <c r="M142" s="24" t="s">
        <v>388</v>
      </c>
      <c r="N142" s="23">
        <v>0</v>
      </c>
      <c r="O142" s="28"/>
      <c r="P142" s="28"/>
      <c r="Q142" s="27"/>
      <c r="R142" s="78" t="s">
        <v>65</v>
      </c>
      <c r="S142" s="79" t="s">
        <v>387</v>
      </c>
      <c r="T142" s="80">
        <v>24358700</v>
      </c>
      <c r="U142" s="81">
        <v>24358700</v>
      </c>
      <c r="V142" s="72">
        <v>24358700</v>
      </c>
      <c r="W142" s="19"/>
      <c r="X142" s="7"/>
      <c r="Y142" s="6"/>
    </row>
    <row r="143" spans="1:25" x14ac:dyDescent="0.25">
      <c r="A143" s="18"/>
      <c r="B143" s="33"/>
      <c r="C143" s="32"/>
      <c r="D143" s="32"/>
      <c r="E143" s="43"/>
      <c r="F143" s="20"/>
      <c r="G143" s="44" t="s">
        <v>386</v>
      </c>
      <c r="H143" s="44"/>
      <c r="I143" s="44"/>
      <c r="J143" s="44"/>
      <c r="K143" s="44"/>
      <c r="L143" s="44"/>
      <c r="M143" s="24" t="s">
        <v>386</v>
      </c>
      <c r="N143" s="23">
        <v>0</v>
      </c>
      <c r="O143" s="28"/>
      <c r="P143" s="28"/>
      <c r="Q143" s="27"/>
      <c r="R143" s="78" t="s">
        <v>359</v>
      </c>
      <c r="S143" s="79" t="s">
        <v>385</v>
      </c>
      <c r="T143" s="80">
        <v>40000</v>
      </c>
      <c r="U143" s="81">
        <v>40000</v>
      </c>
      <c r="V143" s="72">
        <v>40000</v>
      </c>
      <c r="W143" s="19"/>
      <c r="X143" s="7"/>
      <c r="Y143" s="6"/>
    </row>
    <row r="144" spans="1:25" ht="31.5" x14ac:dyDescent="0.25">
      <c r="A144" s="18"/>
      <c r="B144" s="33"/>
      <c r="C144" s="32"/>
      <c r="D144" s="32"/>
      <c r="E144" s="43"/>
      <c r="F144" s="43"/>
      <c r="G144" s="26"/>
      <c r="H144" s="44" t="s">
        <v>384</v>
      </c>
      <c r="I144" s="44"/>
      <c r="J144" s="44"/>
      <c r="K144" s="44"/>
      <c r="L144" s="44"/>
      <c r="M144" s="24" t="s">
        <v>384</v>
      </c>
      <c r="N144" s="23">
        <v>0</v>
      </c>
      <c r="O144" s="28"/>
      <c r="P144" s="28"/>
      <c r="Q144" s="27"/>
      <c r="R144" s="78" t="s">
        <v>383</v>
      </c>
      <c r="S144" s="79" t="s">
        <v>382</v>
      </c>
      <c r="T144" s="80">
        <v>40000</v>
      </c>
      <c r="U144" s="81">
        <v>40000</v>
      </c>
      <c r="V144" s="72">
        <v>40000</v>
      </c>
      <c r="W144" s="19"/>
      <c r="X144" s="7"/>
      <c r="Y144" s="6"/>
    </row>
    <row r="145" spans="1:25" x14ac:dyDescent="0.25">
      <c r="A145" s="18"/>
      <c r="B145" s="33"/>
      <c r="C145" s="32"/>
      <c r="D145" s="32"/>
      <c r="E145" s="43"/>
      <c r="F145" s="43"/>
      <c r="G145" s="42"/>
      <c r="H145" s="26"/>
      <c r="I145" s="44" t="s">
        <v>381</v>
      </c>
      <c r="J145" s="44"/>
      <c r="K145" s="44"/>
      <c r="L145" s="44"/>
      <c r="M145" s="24" t="s">
        <v>381</v>
      </c>
      <c r="N145" s="23">
        <v>0</v>
      </c>
      <c r="O145" s="28"/>
      <c r="P145" s="28"/>
      <c r="Q145" s="27"/>
      <c r="R145" s="78" t="s">
        <v>65</v>
      </c>
      <c r="S145" s="79" t="s">
        <v>380</v>
      </c>
      <c r="T145" s="80">
        <v>40000</v>
      </c>
      <c r="U145" s="81">
        <v>40000</v>
      </c>
      <c r="V145" s="72">
        <v>40000</v>
      </c>
      <c r="W145" s="19"/>
      <c r="X145" s="7"/>
      <c r="Y145" s="6"/>
    </row>
    <row r="146" spans="1:25" x14ac:dyDescent="0.25">
      <c r="A146" s="18"/>
      <c r="B146" s="33"/>
      <c r="C146" s="32"/>
      <c r="D146" s="32"/>
      <c r="E146" s="20"/>
      <c r="F146" s="30" t="s">
        <v>379</v>
      </c>
      <c r="G146" s="30"/>
      <c r="H146" s="30"/>
      <c r="I146" s="30"/>
      <c r="J146" s="30"/>
      <c r="K146" s="30"/>
      <c r="L146" s="30"/>
      <c r="M146" s="24" t="s">
        <v>5</v>
      </c>
      <c r="N146" s="23">
        <v>0</v>
      </c>
      <c r="O146" s="22"/>
      <c r="P146" s="22"/>
      <c r="Q146" s="21"/>
      <c r="R146" s="73" t="s">
        <v>730</v>
      </c>
      <c r="S146" s="74" t="s">
        <v>729</v>
      </c>
      <c r="T146" s="75">
        <v>39124000</v>
      </c>
      <c r="U146" s="76">
        <v>39124000</v>
      </c>
      <c r="V146" s="77">
        <v>39124000</v>
      </c>
      <c r="W146" s="19"/>
      <c r="X146" s="7"/>
      <c r="Y146" s="6"/>
    </row>
    <row r="147" spans="1:25" ht="31.5" x14ac:dyDescent="0.25">
      <c r="A147" s="18"/>
      <c r="B147" s="33"/>
      <c r="C147" s="32"/>
      <c r="D147" s="32"/>
      <c r="E147" s="43"/>
      <c r="F147" s="20"/>
      <c r="G147" s="44" t="s">
        <v>378</v>
      </c>
      <c r="H147" s="44"/>
      <c r="I147" s="44"/>
      <c r="J147" s="44"/>
      <c r="K147" s="44"/>
      <c r="L147" s="44"/>
      <c r="M147" s="24" t="s">
        <v>378</v>
      </c>
      <c r="N147" s="23">
        <v>0</v>
      </c>
      <c r="O147" s="28"/>
      <c r="P147" s="28"/>
      <c r="Q147" s="27"/>
      <c r="R147" s="78" t="s">
        <v>323</v>
      </c>
      <c r="S147" s="79" t="s">
        <v>377</v>
      </c>
      <c r="T147" s="80">
        <v>1333200</v>
      </c>
      <c r="U147" s="81">
        <v>1333200</v>
      </c>
      <c r="V147" s="72">
        <v>1333200</v>
      </c>
      <c r="W147" s="19"/>
      <c r="X147" s="7"/>
      <c r="Y147" s="6"/>
    </row>
    <row r="148" spans="1:25" ht="110.25" x14ac:dyDescent="0.25">
      <c r="A148" s="18"/>
      <c r="B148" s="33"/>
      <c r="C148" s="32"/>
      <c r="D148" s="32"/>
      <c r="E148" s="43"/>
      <c r="F148" s="43"/>
      <c r="G148" s="26"/>
      <c r="H148" s="44" t="s">
        <v>376</v>
      </c>
      <c r="I148" s="44"/>
      <c r="J148" s="44"/>
      <c r="K148" s="44"/>
      <c r="L148" s="44"/>
      <c r="M148" s="24" t="s">
        <v>376</v>
      </c>
      <c r="N148" s="23">
        <v>0</v>
      </c>
      <c r="O148" s="28"/>
      <c r="P148" s="28"/>
      <c r="Q148" s="27"/>
      <c r="R148" s="78" t="s">
        <v>375</v>
      </c>
      <c r="S148" s="79" t="s">
        <v>374</v>
      </c>
      <c r="T148" s="80">
        <v>1333200</v>
      </c>
      <c r="U148" s="81">
        <v>1333200</v>
      </c>
      <c r="V148" s="72">
        <v>1333200</v>
      </c>
      <c r="W148" s="19"/>
      <c r="X148" s="7"/>
      <c r="Y148" s="6"/>
    </row>
    <row r="149" spans="1:25" x14ac:dyDescent="0.25">
      <c r="A149" s="18"/>
      <c r="B149" s="33"/>
      <c r="C149" s="32"/>
      <c r="D149" s="32"/>
      <c r="E149" s="43"/>
      <c r="F149" s="43"/>
      <c r="G149" s="42"/>
      <c r="H149" s="26"/>
      <c r="I149" s="44" t="s">
        <v>373</v>
      </c>
      <c r="J149" s="44"/>
      <c r="K149" s="44"/>
      <c r="L149" s="44"/>
      <c r="M149" s="24" t="s">
        <v>373</v>
      </c>
      <c r="N149" s="23">
        <v>0</v>
      </c>
      <c r="O149" s="28"/>
      <c r="P149" s="28"/>
      <c r="Q149" s="27"/>
      <c r="R149" s="78" t="s">
        <v>65</v>
      </c>
      <c r="S149" s="79" t="s">
        <v>372</v>
      </c>
      <c r="T149" s="80">
        <v>1333200</v>
      </c>
      <c r="U149" s="81">
        <v>1333200</v>
      </c>
      <c r="V149" s="72">
        <v>1333200</v>
      </c>
      <c r="W149" s="19"/>
      <c r="X149" s="7"/>
      <c r="Y149" s="6"/>
    </row>
    <row r="150" spans="1:25" ht="31.5" x14ac:dyDescent="0.25">
      <c r="A150" s="18"/>
      <c r="B150" s="33"/>
      <c r="C150" s="32"/>
      <c r="D150" s="32"/>
      <c r="E150" s="43"/>
      <c r="F150" s="20"/>
      <c r="G150" s="44" t="s">
        <v>371</v>
      </c>
      <c r="H150" s="44"/>
      <c r="I150" s="44"/>
      <c r="J150" s="44"/>
      <c r="K150" s="44"/>
      <c r="L150" s="44"/>
      <c r="M150" s="24" t="s">
        <v>371</v>
      </c>
      <c r="N150" s="23">
        <v>0</v>
      </c>
      <c r="O150" s="28"/>
      <c r="P150" s="28"/>
      <c r="Q150" s="27"/>
      <c r="R150" s="78" t="s">
        <v>370</v>
      </c>
      <c r="S150" s="79" t="s">
        <v>369</v>
      </c>
      <c r="T150" s="80">
        <v>37790800</v>
      </c>
      <c r="U150" s="81">
        <v>37790800</v>
      </c>
      <c r="V150" s="72">
        <v>37790800</v>
      </c>
      <c r="W150" s="19"/>
      <c r="X150" s="7"/>
      <c r="Y150" s="6"/>
    </row>
    <row r="151" spans="1:25" ht="110.25" x14ac:dyDescent="0.25">
      <c r="A151" s="18"/>
      <c r="B151" s="33"/>
      <c r="C151" s="32"/>
      <c r="D151" s="32"/>
      <c r="E151" s="43"/>
      <c r="F151" s="43"/>
      <c r="G151" s="26"/>
      <c r="H151" s="44" t="s">
        <v>368</v>
      </c>
      <c r="I151" s="44"/>
      <c r="J151" s="44"/>
      <c r="K151" s="44"/>
      <c r="L151" s="44"/>
      <c r="M151" s="24" t="s">
        <v>368</v>
      </c>
      <c r="N151" s="23">
        <v>0</v>
      </c>
      <c r="O151" s="28"/>
      <c r="P151" s="28"/>
      <c r="Q151" s="27"/>
      <c r="R151" s="78" t="s">
        <v>367</v>
      </c>
      <c r="S151" s="79" t="s">
        <v>366</v>
      </c>
      <c r="T151" s="80">
        <v>37790800</v>
      </c>
      <c r="U151" s="81">
        <v>37790800</v>
      </c>
      <c r="V151" s="72">
        <v>37790800</v>
      </c>
      <c r="W151" s="19"/>
      <c r="X151" s="7"/>
      <c r="Y151" s="6"/>
    </row>
    <row r="152" spans="1:25" x14ac:dyDescent="0.25">
      <c r="A152" s="18"/>
      <c r="B152" s="33"/>
      <c r="C152" s="32"/>
      <c r="D152" s="32"/>
      <c r="E152" s="43"/>
      <c r="F152" s="43"/>
      <c r="G152" s="42"/>
      <c r="H152" s="26"/>
      <c r="I152" s="44" t="s">
        <v>365</v>
      </c>
      <c r="J152" s="44"/>
      <c r="K152" s="44"/>
      <c r="L152" s="44"/>
      <c r="M152" s="24" t="s">
        <v>365</v>
      </c>
      <c r="N152" s="23">
        <v>0</v>
      </c>
      <c r="O152" s="28"/>
      <c r="P152" s="28"/>
      <c r="Q152" s="27"/>
      <c r="R152" s="78" t="s">
        <v>65</v>
      </c>
      <c r="S152" s="79" t="s">
        <v>364</v>
      </c>
      <c r="T152" s="80">
        <v>37790800</v>
      </c>
      <c r="U152" s="81">
        <v>37790800</v>
      </c>
      <c r="V152" s="72">
        <v>37790800</v>
      </c>
      <c r="W152" s="19"/>
      <c r="X152" s="7"/>
      <c r="Y152" s="6"/>
    </row>
    <row r="153" spans="1:25" x14ac:dyDescent="0.25">
      <c r="A153" s="18"/>
      <c r="B153" s="33"/>
      <c r="C153" s="32"/>
      <c r="D153" s="32"/>
      <c r="E153" s="20"/>
      <c r="F153" s="30" t="s">
        <v>363</v>
      </c>
      <c r="G153" s="30"/>
      <c r="H153" s="30"/>
      <c r="I153" s="30"/>
      <c r="J153" s="30"/>
      <c r="K153" s="30"/>
      <c r="L153" s="30"/>
      <c r="M153" s="24" t="s">
        <v>363</v>
      </c>
      <c r="N153" s="23">
        <v>0</v>
      </c>
      <c r="O153" s="22"/>
      <c r="P153" s="22"/>
      <c r="Q153" s="21"/>
      <c r="R153" s="73" t="s">
        <v>362</v>
      </c>
      <c r="S153" s="74" t="s">
        <v>361</v>
      </c>
      <c r="T153" s="75">
        <v>65000</v>
      </c>
      <c r="U153" s="76">
        <v>165000</v>
      </c>
      <c r="V153" s="77">
        <v>150000</v>
      </c>
      <c r="W153" s="19"/>
      <c r="X153" s="7"/>
      <c r="Y153" s="6"/>
    </row>
    <row r="154" spans="1:25" x14ac:dyDescent="0.25">
      <c r="A154" s="18"/>
      <c r="B154" s="33"/>
      <c r="C154" s="32"/>
      <c r="D154" s="32"/>
      <c r="E154" s="43"/>
      <c r="F154" s="20"/>
      <c r="G154" s="44" t="s">
        <v>360</v>
      </c>
      <c r="H154" s="44"/>
      <c r="I154" s="44"/>
      <c r="J154" s="44"/>
      <c r="K154" s="44"/>
      <c r="L154" s="44"/>
      <c r="M154" s="24" t="s">
        <v>360</v>
      </c>
      <c r="N154" s="23">
        <v>0</v>
      </c>
      <c r="O154" s="28"/>
      <c r="P154" s="28"/>
      <c r="Q154" s="27"/>
      <c r="R154" s="78" t="s">
        <v>359</v>
      </c>
      <c r="S154" s="79" t="s">
        <v>358</v>
      </c>
      <c r="T154" s="80">
        <v>65000</v>
      </c>
      <c r="U154" s="81">
        <v>165000</v>
      </c>
      <c r="V154" s="72">
        <v>150000</v>
      </c>
      <c r="W154" s="19"/>
      <c r="X154" s="7"/>
      <c r="Y154" s="6"/>
    </row>
    <row r="155" spans="1:25" x14ac:dyDescent="0.25">
      <c r="A155" s="18"/>
      <c r="B155" s="33"/>
      <c r="C155" s="32"/>
      <c r="D155" s="32"/>
      <c r="E155" s="43"/>
      <c r="F155" s="43"/>
      <c r="G155" s="26"/>
      <c r="H155" s="44" t="s">
        <v>357</v>
      </c>
      <c r="I155" s="44"/>
      <c r="J155" s="44"/>
      <c r="K155" s="44"/>
      <c r="L155" s="44"/>
      <c r="M155" s="24" t="s">
        <v>357</v>
      </c>
      <c r="N155" s="23">
        <v>0</v>
      </c>
      <c r="O155" s="28"/>
      <c r="P155" s="28"/>
      <c r="Q155" s="27"/>
      <c r="R155" s="78" t="s">
        <v>356</v>
      </c>
      <c r="S155" s="79" t="s">
        <v>355</v>
      </c>
      <c r="T155" s="80">
        <v>65000</v>
      </c>
      <c r="U155" s="81">
        <v>165000</v>
      </c>
      <c r="V155" s="72">
        <v>150000</v>
      </c>
      <c r="W155" s="19"/>
      <c r="X155" s="7"/>
      <c r="Y155" s="6"/>
    </row>
    <row r="156" spans="1:25" x14ac:dyDescent="0.25">
      <c r="A156" s="18"/>
      <c r="B156" s="33"/>
      <c r="C156" s="32"/>
      <c r="D156" s="32"/>
      <c r="E156" s="43"/>
      <c r="F156" s="43"/>
      <c r="G156" s="42"/>
      <c r="H156" s="26"/>
      <c r="I156" s="44" t="s">
        <v>353</v>
      </c>
      <c r="J156" s="44"/>
      <c r="K156" s="44"/>
      <c r="L156" s="44"/>
      <c r="M156" s="24" t="s">
        <v>353</v>
      </c>
      <c r="N156" s="23">
        <v>0</v>
      </c>
      <c r="O156" s="28"/>
      <c r="P156" s="28"/>
      <c r="Q156" s="27"/>
      <c r="R156" s="78" t="s">
        <v>354</v>
      </c>
      <c r="S156" s="79" t="s">
        <v>352</v>
      </c>
      <c r="T156" s="80">
        <v>65000</v>
      </c>
      <c r="U156" s="81">
        <v>165000</v>
      </c>
      <c r="V156" s="72">
        <v>150000</v>
      </c>
      <c r="W156" s="19"/>
      <c r="X156" s="7"/>
      <c r="Y156" s="6"/>
    </row>
    <row r="157" spans="1:25" x14ac:dyDescent="0.25">
      <c r="A157" s="18"/>
      <c r="B157" s="33"/>
      <c r="C157" s="32"/>
      <c r="D157" s="32"/>
      <c r="E157" s="20"/>
      <c r="F157" s="30" t="s">
        <v>351</v>
      </c>
      <c r="G157" s="30"/>
      <c r="H157" s="30"/>
      <c r="I157" s="30"/>
      <c r="J157" s="30"/>
      <c r="K157" s="30"/>
      <c r="L157" s="30"/>
      <c r="M157" s="24" t="s">
        <v>5</v>
      </c>
      <c r="N157" s="23">
        <v>0</v>
      </c>
      <c r="O157" s="22"/>
      <c r="P157" s="22"/>
      <c r="Q157" s="21"/>
      <c r="R157" s="73" t="s">
        <v>732</v>
      </c>
      <c r="S157" s="74" t="s">
        <v>731</v>
      </c>
      <c r="T157" s="75">
        <v>620000</v>
      </c>
      <c r="U157" s="76">
        <v>600000</v>
      </c>
      <c r="V157" s="77">
        <v>600000</v>
      </c>
      <c r="W157" s="19"/>
      <c r="X157" s="7"/>
      <c r="Y157" s="6"/>
    </row>
    <row r="158" spans="1:25" ht="31.5" x14ac:dyDescent="0.25">
      <c r="A158" s="18"/>
      <c r="B158" s="33"/>
      <c r="C158" s="32"/>
      <c r="D158" s="32"/>
      <c r="E158" s="43"/>
      <c r="F158" s="20"/>
      <c r="G158" s="44" t="s">
        <v>350</v>
      </c>
      <c r="H158" s="44"/>
      <c r="I158" s="44"/>
      <c r="J158" s="44"/>
      <c r="K158" s="44"/>
      <c r="L158" s="44"/>
      <c r="M158" s="24" t="s">
        <v>350</v>
      </c>
      <c r="N158" s="23">
        <v>0</v>
      </c>
      <c r="O158" s="28"/>
      <c r="P158" s="28"/>
      <c r="Q158" s="27"/>
      <c r="R158" s="78" t="s">
        <v>349</v>
      </c>
      <c r="S158" s="79" t="s">
        <v>348</v>
      </c>
      <c r="T158" s="80">
        <v>500000</v>
      </c>
      <c r="U158" s="81">
        <v>500000</v>
      </c>
      <c r="V158" s="72">
        <v>500000</v>
      </c>
      <c r="W158" s="19"/>
      <c r="X158" s="7"/>
      <c r="Y158" s="6"/>
    </row>
    <row r="159" spans="1:25" ht="63" x14ac:dyDescent="0.25">
      <c r="A159" s="18"/>
      <c r="B159" s="33"/>
      <c r="C159" s="32"/>
      <c r="D159" s="32"/>
      <c r="E159" s="43"/>
      <c r="F159" s="43"/>
      <c r="G159" s="26"/>
      <c r="H159" s="44" t="s">
        <v>347</v>
      </c>
      <c r="I159" s="44"/>
      <c r="J159" s="44"/>
      <c r="K159" s="44"/>
      <c r="L159" s="44"/>
      <c r="M159" s="24" t="s">
        <v>347</v>
      </c>
      <c r="N159" s="23">
        <v>0</v>
      </c>
      <c r="O159" s="28"/>
      <c r="P159" s="28"/>
      <c r="Q159" s="27"/>
      <c r="R159" s="78" t="s">
        <v>346</v>
      </c>
      <c r="S159" s="79" t="s">
        <v>345</v>
      </c>
      <c r="T159" s="80">
        <v>500000</v>
      </c>
      <c r="U159" s="81">
        <v>500000</v>
      </c>
      <c r="V159" s="72">
        <v>500000</v>
      </c>
      <c r="W159" s="19"/>
      <c r="X159" s="7"/>
      <c r="Y159" s="6"/>
    </row>
    <row r="160" spans="1:25" x14ac:dyDescent="0.25">
      <c r="A160" s="18"/>
      <c r="B160" s="33"/>
      <c r="C160" s="32"/>
      <c r="D160" s="32"/>
      <c r="E160" s="43"/>
      <c r="F160" s="43"/>
      <c r="G160" s="42"/>
      <c r="H160" s="26"/>
      <c r="I160" s="44" t="s">
        <v>344</v>
      </c>
      <c r="J160" s="44"/>
      <c r="K160" s="44"/>
      <c r="L160" s="44"/>
      <c r="M160" s="24" t="s">
        <v>344</v>
      </c>
      <c r="N160" s="23">
        <v>0</v>
      </c>
      <c r="O160" s="28"/>
      <c r="P160" s="28"/>
      <c r="Q160" s="27"/>
      <c r="R160" s="78" t="s">
        <v>65</v>
      </c>
      <c r="S160" s="79" t="s">
        <v>343</v>
      </c>
      <c r="T160" s="80">
        <v>500000</v>
      </c>
      <c r="U160" s="81">
        <v>500000</v>
      </c>
      <c r="V160" s="72">
        <v>500000</v>
      </c>
      <c r="W160" s="19"/>
      <c r="X160" s="7"/>
      <c r="Y160" s="6"/>
    </row>
    <row r="161" spans="1:25" ht="31.5" x14ac:dyDescent="0.25">
      <c r="A161" s="18"/>
      <c r="B161" s="33"/>
      <c r="C161" s="32"/>
      <c r="D161" s="32"/>
      <c r="E161" s="43"/>
      <c r="F161" s="20"/>
      <c r="G161" s="44" t="s">
        <v>342</v>
      </c>
      <c r="H161" s="44"/>
      <c r="I161" s="44"/>
      <c r="J161" s="44"/>
      <c r="K161" s="44"/>
      <c r="L161" s="44"/>
      <c r="M161" s="24" t="s">
        <v>342</v>
      </c>
      <c r="N161" s="23">
        <v>0</v>
      </c>
      <c r="O161" s="28"/>
      <c r="P161" s="28"/>
      <c r="Q161" s="27"/>
      <c r="R161" s="78" t="s">
        <v>22</v>
      </c>
      <c r="S161" s="79" t="s">
        <v>341</v>
      </c>
      <c r="T161" s="80">
        <v>120000</v>
      </c>
      <c r="U161" s="81">
        <v>100000</v>
      </c>
      <c r="V161" s="72">
        <v>100000</v>
      </c>
      <c r="W161" s="19"/>
      <c r="X161" s="7"/>
      <c r="Y161" s="6"/>
    </row>
    <row r="162" spans="1:25" ht="31.5" x14ac:dyDescent="0.25">
      <c r="A162" s="18"/>
      <c r="B162" s="33"/>
      <c r="C162" s="32"/>
      <c r="D162" s="32"/>
      <c r="E162" s="43"/>
      <c r="F162" s="43"/>
      <c r="G162" s="26"/>
      <c r="H162" s="44" t="s">
        <v>340</v>
      </c>
      <c r="I162" s="44"/>
      <c r="J162" s="44"/>
      <c r="K162" s="44"/>
      <c r="L162" s="44"/>
      <c r="M162" s="24" t="s">
        <v>340</v>
      </c>
      <c r="N162" s="23">
        <v>0</v>
      </c>
      <c r="O162" s="28"/>
      <c r="P162" s="28"/>
      <c r="Q162" s="27"/>
      <c r="R162" s="78" t="s">
        <v>19</v>
      </c>
      <c r="S162" s="79" t="s">
        <v>339</v>
      </c>
      <c r="T162" s="80">
        <v>120000</v>
      </c>
      <c r="U162" s="81">
        <v>100000</v>
      </c>
      <c r="V162" s="72">
        <v>100000</v>
      </c>
      <c r="W162" s="19"/>
      <c r="X162" s="7"/>
      <c r="Y162" s="6"/>
    </row>
    <row r="163" spans="1:25" x14ac:dyDescent="0.25">
      <c r="A163" s="18"/>
      <c r="B163" s="33"/>
      <c r="C163" s="32"/>
      <c r="D163" s="32"/>
      <c r="E163" s="43"/>
      <c r="F163" s="43"/>
      <c r="G163" s="42"/>
      <c r="H163" s="26"/>
      <c r="I163" s="44" t="s">
        <v>338</v>
      </c>
      <c r="J163" s="44"/>
      <c r="K163" s="44"/>
      <c r="L163" s="44"/>
      <c r="M163" s="24" t="s">
        <v>338</v>
      </c>
      <c r="N163" s="23">
        <v>0</v>
      </c>
      <c r="O163" s="28"/>
      <c r="P163" s="28"/>
      <c r="Q163" s="27"/>
      <c r="R163" s="78" t="s">
        <v>65</v>
      </c>
      <c r="S163" s="79" t="s">
        <v>337</v>
      </c>
      <c r="T163" s="80">
        <v>120000</v>
      </c>
      <c r="U163" s="81">
        <v>100000</v>
      </c>
      <c r="V163" s="72">
        <v>100000</v>
      </c>
      <c r="W163" s="19"/>
      <c r="X163" s="7"/>
      <c r="Y163" s="6"/>
    </row>
    <row r="164" spans="1:25" x14ac:dyDescent="0.25">
      <c r="A164" s="18"/>
      <c r="B164" s="33"/>
      <c r="C164" s="32"/>
      <c r="D164" s="31"/>
      <c r="E164" s="30" t="s">
        <v>336</v>
      </c>
      <c r="F164" s="30"/>
      <c r="G164" s="30"/>
      <c r="H164" s="30"/>
      <c r="I164" s="30"/>
      <c r="J164" s="30"/>
      <c r="K164" s="30"/>
      <c r="L164" s="30"/>
      <c r="M164" s="24" t="s">
        <v>5</v>
      </c>
      <c r="N164" s="23">
        <v>0</v>
      </c>
      <c r="O164" s="22"/>
      <c r="P164" s="22"/>
      <c r="Q164" s="21"/>
      <c r="R164" s="73" t="s">
        <v>734</v>
      </c>
      <c r="S164" s="74" t="s">
        <v>733</v>
      </c>
      <c r="T164" s="75">
        <v>50525500</v>
      </c>
      <c r="U164" s="76">
        <v>50623500</v>
      </c>
      <c r="V164" s="77">
        <v>54203400</v>
      </c>
      <c r="W164" s="19"/>
      <c r="X164" s="7"/>
      <c r="Y164" s="6"/>
    </row>
    <row r="165" spans="1:25" x14ac:dyDescent="0.25">
      <c r="A165" s="18"/>
      <c r="B165" s="33"/>
      <c r="C165" s="32"/>
      <c r="D165" s="32"/>
      <c r="E165" s="20"/>
      <c r="F165" s="30" t="s">
        <v>335</v>
      </c>
      <c r="G165" s="30"/>
      <c r="H165" s="30"/>
      <c r="I165" s="30"/>
      <c r="J165" s="30"/>
      <c r="K165" s="30"/>
      <c r="L165" s="30"/>
      <c r="M165" s="24" t="s">
        <v>335</v>
      </c>
      <c r="N165" s="23">
        <v>0</v>
      </c>
      <c r="O165" s="22"/>
      <c r="P165" s="22"/>
      <c r="Q165" s="21"/>
      <c r="R165" s="73" t="s">
        <v>334</v>
      </c>
      <c r="S165" s="74" t="s">
        <v>333</v>
      </c>
      <c r="T165" s="75">
        <v>1300000</v>
      </c>
      <c r="U165" s="76">
        <v>1192000</v>
      </c>
      <c r="V165" s="77">
        <v>1080000</v>
      </c>
      <c r="W165" s="19"/>
      <c r="X165" s="7"/>
      <c r="Y165" s="6"/>
    </row>
    <row r="166" spans="1:25" x14ac:dyDescent="0.25">
      <c r="A166" s="18"/>
      <c r="B166" s="33"/>
      <c r="C166" s="32"/>
      <c r="D166" s="32"/>
      <c r="E166" s="43"/>
      <c r="F166" s="20"/>
      <c r="G166" s="44" t="s">
        <v>332</v>
      </c>
      <c r="H166" s="44"/>
      <c r="I166" s="44"/>
      <c r="J166" s="44"/>
      <c r="K166" s="44"/>
      <c r="L166" s="44"/>
      <c r="M166" s="24" t="s">
        <v>332</v>
      </c>
      <c r="N166" s="23">
        <v>0</v>
      </c>
      <c r="O166" s="28"/>
      <c r="P166" s="28"/>
      <c r="Q166" s="27"/>
      <c r="R166" s="78" t="s">
        <v>282</v>
      </c>
      <c r="S166" s="79" t="s">
        <v>331</v>
      </c>
      <c r="T166" s="80">
        <v>1300000</v>
      </c>
      <c r="U166" s="81">
        <v>1192000</v>
      </c>
      <c r="V166" s="72">
        <v>1080000</v>
      </c>
      <c r="W166" s="19"/>
      <c r="X166" s="7"/>
      <c r="Y166" s="6"/>
    </row>
    <row r="167" spans="1:25" ht="63" x14ac:dyDescent="0.25">
      <c r="A167" s="18"/>
      <c r="B167" s="33"/>
      <c r="C167" s="32"/>
      <c r="D167" s="32"/>
      <c r="E167" s="43"/>
      <c r="F167" s="43"/>
      <c r="G167" s="26"/>
      <c r="H167" s="44" t="s">
        <v>330</v>
      </c>
      <c r="I167" s="44"/>
      <c r="J167" s="44"/>
      <c r="K167" s="44"/>
      <c r="L167" s="44"/>
      <c r="M167" s="24" t="s">
        <v>330</v>
      </c>
      <c r="N167" s="23">
        <v>0</v>
      </c>
      <c r="O167" s="28"/>
      <c r="P167" s="28"/>
      <c r="Q167" s="27"/>
      <c r="R167" s="78" t="s">
        <v>329</v>
      </c>
      <c r="S167" s="79" t="s">
        <v>328</v>
      </c>
      <c r="T167" s="80">
        <v>1300000</v>
      </c>
      <c r="U167" s="81">
        <v>1192000</v>
      </c>
      <c r="V167" s="72">
        <v>1080000</v>
      </c>
      <c r="W167" s="19"/>
      <c r="X167" s="7"/>
      <c r="Y167" s="6"/>
    </row>
    <row r="168" spans="1:25" x14ac:dyDescent="0.25">
      <c r="A168" s="18"/>
      <c r="B168" s="33"/>
      <c r="C168" s="32"/>
      <c r="D168" s="32"/>
      <c r="E168" s="43"/>
      <c r="F168" s="43"/>
      <c r="G168" s="42"/>
      <c r="H168" s="26"/>
      <c r="I168" s="44" t="s">
        <v>327</v>
      </c>
      <c r="J168" s="44"/>
      <c r="K168" s="44"/>
      <c r="L168" s="44"/>
      <c r="M168" s="24" t="s">
        <v>327</v>
      </c>
      <c r="N168" s="23">
        <v>0</v>
      </c>
      <c r="O168" s="28"/>
      <c r="P168" s="28"/>
      <c r="Q168" s="27"/>
      <c r="R168" s="78" t="s">
        <v>134</v>
      </c>
      <c r="S168" s="79" t="s">
        <v>326</v>
      </c>
      <c r="T168" s="80">
        <v>1300000</v>
      </c>
      <c r="U168" s="81">
        <v>1192000</v>
      </c>
      <c r="V168" s="72">
        <v>1080000</v>
      </c>
      <c r="W168" s="19"/>
      <c r="X168" s="7"/>
      <c r="Y168" s="6"/>
    </row>
    <row r="169" spans="1:25" x14ac:dyDescent="0.25">
      <c r="A169" s="18"/>
      <c r="B169" s="29" t="s">
        <v>11</v>
      </c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4" t="s">
        <v>327</v>
      </c>
      <c r="N169" s="23">
        <v>0</v>
      </c>
      <c r="O169" s="28"/>
      <c r="P169" s="28"/>
      <c r="Q169" s="27"/>
      <c r="R169" s="78" t="s">
        <v>9</v>
      </c>
      <c r="S169" s="79" t="s">
        <v>326</v>
      </c>
      <c r="T169" s="80">
        <v>1300000</v>
      </c>
      <c r="U169" s="81">
        <v>1192000</v>
      </c>
      <c r="V169" s="72">
        <v>1080000</v>
      </c>
      <c r="W169" s="19"/>
      <c r="X169" s="7"/>
      <c r="Y169" s="6"/>
    </row>
    <row r="170" spans="1:25" x14ac:dyDescent="0.25">
      <c r="A170" s="18"/>
      <c r="B170" s="33"/>
      <c r="C170" s="32"/>
      <c r="D170" s="32"/>
      <c r="E170" s="20"/>
      <c r="F170" s="30" t="s">
        <v>325</v>
      </c>
      <c r="G170" s="30"/>
      <c r="H170" s="30"/>
      <c r="I170" s="30"/>
      <c r="J170" s="30"/>
      <c r="K170" s="30"/>
      <c r="L170" s="30"/>
      <c r="M170" s="24" t="s">
        <v>5</v>
      </c>
      <c r="N170" s="23">
        <v>0</v>
      </c>
      <c r="O170" s="22"/>
      <c r="P170" s="22"/>
      <c r="Q170" s="21"/>
      <c r="R170" s="73" t="s">
        <v>40</v>
      </c>
      <c r="S170" s="74" t="s">
        <v>37</v>
      </c>
      <c r="T170" s="75">
        <v>462000</v>
      </c>
      <c r="U170" s="76">
        <v>462000</v>
      </c>
      <c r="V170" s="77">
        <v>1089000</v>
      </c>
      <c r="W170" s="19"/>
      <c r="X170" s="7"/>
      <c r="Y170" s="6"/>
    </row>
    <row r="171" spans="1:25" ht="31.5" x14ac:dyDescent="0.25">
      <c r="A171" s="18"/>
      <c r="B171" s="33"/>
      <c r="C171" s="32"/>
      <c r="D171" s="32"/>
      <c r="E171" s="43"/>
      <c r="F171" s="20"/>
      <c r="G171" s="44" t="s">
        <v>324</v>
      </c>
      <c r="H171" s="44"/>
      <c r="I171" s="44"/>
      <c r="J171" s="44"/>
      <c r="K171" s="44"/>
      <c r="L171" s="44"/>
      <c r="M171" s="24" t="s">
        <v>324</v>
      </c>
      <c r="N171" s="23">
        <v>0</v>
      </c>
      <c r="O171" s="28"/>
      <c r="P171" s="28"/>
      <c r="Q171" s="27"/>
      <c r="R171" s="78" t="s">
        <v>323</v>
      </c>
      <c r="S171" s="79" t="s">
        <v>322</v>
      </c>
      <c r="T171" s="80">
        <v>456800</v>
      </c>
      <c r="U171" s="81">
        <v>456800</v>
      </c>
      <c r="V171" s="72">
        <v>456800</v>
      </c>
      <c r="W171" s="19"/>
      <c r="X171" s="7"/>
      <c r="Y171" s="6"/>
    </row>
    <row r="172" spans="1:25" ht="47.25" x14ac:dyDescent="0.25">
      <c r="A172" s="18"/>
      <c r="B172" s="33"/>
      <c r="C172" s="32"/>
      <c r="D172" s="32"/>
      <c r="E172" s="43"/>
      <c r="F172" s="43"/>
      <c r="G172" s="26"/>
      <c r="H172" s="44" t="s">
        <v>321</v>
      </c>
      <c r="I172" s="44"/>
      <c r="J172" s="44"/>
      <c r="K172" s="44"/>
      <c r="L172" s="44"/>
      <c r="M172" s="24" t="s">
        <v>321</v>
      </c>
      <c r="N172" s="23">
        <v>0</v>
      </c>
      <c r="O172" s="28"/>
      <c r="P172" s="28"/>
      <c r="Q172" s="27"/>
      <c r="R172" s="78" t="s">
        <v>320</v>
      </c>
      <c r="S172" s="79" t="s">
        <v>319</v>
      </c>
      <c r="T172" s="80">
        <v>456800</v>
      </c>
      <c r="U172" s="81">
        <v>456800</v>
      </c>
      <c r="V172" s="72">
        <v>456800</v>
      </c>
      <c r="W172" s="19"/>
      <c r="X172" s="7"/>
      <c r="Y172" s="6"/>
    </row>
    <row r="173" spans="1:25" x14ac:dyDescent="0.25">
      <c r="A173" s="18"/>
      <c r="B173" s="33"/>
      <c r="C173" s="32"/>
      <c r="D173" s="32"/>
      <c r="E173" s="43"/>
      <c r="F173" s="43"/>
      <c r="G173" s="42"/>
      <c r="H173" s="26"/>
      <c r="I173" s="44" t="s">
        <v>318</v>
      </c>
      <c r="J173" s="44"/>
      <c r="K173" s="44"/>
      <c r="L173" s="44"/>
      <c r="M173" s="24" t="s">
        <v>318</v>
      </c>
      <c r="N173" s="23">
        <v>0</v>
      </c>
      <c r="O173" s="28"/>
      <c r="P173" s="28"/>
      <c r="Q173" s="27"/>
      <c r="R173" s="78" t="s">
        <v>134</v>
      </c>
      <c r="S173" s="79" t="s">
        <v>317</v>
      </c>
      <c r="T173" s="80">
        <v>456800</v>
      </c>
      <c r="U173" s="81">
        <v>456800</v>
      </c>
      <c r="V173" s="72">
        <v>456800</v>
      </c>
      <c r="W173" s="19"/>
      <c r="X173" s="7"/>
      <c r="Y173" s="6"/>
    </row>
    <row r="174" spans="1:25" x14ac:dyDescent="0.25">
      <c r="A174" s="18"/>
      <c r="B174" s="33"/>
      <c r="C174" s="32"/>
      <c r="D174" s="32"/>
      <c r="E174" s="43"/>
      <c r="F174" s="20"/>
      <c r="G174" s="44" t="s">
        <v>316</v>
      </c>
      <c r="H174" s="44"/>
      <c r="I174" s="44"/>
      <c r="J174" s="44"/>
      <c r="K174" s="44"/>
      <c r="L174" s="44"/>
      <c r="M174" s="24" t="s">
        <v>5</v>
      </c>
      <c r="N174" s="23">
        <v>0</v>
      </c>
      <c r="O174" s="28"/>
      <c r="P174" s="28"/>
      <c r="Q174" s="27"/>
      <c r="R174" s="78" t="s">
        <v>38</v>
      </c>
      <c r="S174" s="79" t="s">
        <v>735</v>
      </c>
      <c r="T174" s="80">
        <v>5200</v>
      </c>
      <c r="U174" s="81">
        <v>5200</v>
      </c>
      <c r="V174" s="72">
        <v>632200</v>
      </c>
      <c r="W174" s="19"/>
      <c r="X174" s="7"/>
      <c r="Y174" s="6"/>
    </row>
    <row r="175" spans="1:25" ht="110.25" x14ac:dyDescent="0.25">
      <c r="A175" s="18"/>
      <c r="B175" s="33"/>
      <c r="C175" s="32"/>
      <c r="D175" s="32"/>
      <c r="E175" s="43"/>
      <c r="F175" s="43"/>
      <c r="G175" s="26"/>
      <c r="H175" s="44" t="s">
        <v>315</v>
      </c>
      <c r="I175" s="44"/>
      <c r="J175" s="44"/>
      <c r="K175" s="44"/>
      <c r="L175" s="44"/>
      <c r="M175" s="24" t="s">
        <v>315</v>
      </c>
      <c r="N175" s="23">
        <v>0</v>
      </c>
      <c r="O175" s="28"/>
      <c r="P175" s="28"/>
      <c r="Q175" s="27"/>
      <c r="R175" s="78" t="s">
        <v>314</v>
      </c>
      <c r="S175" s="79" t="s">
        <v>313</v>
      </c>
      <c r="T175" s="80">
        <v>5200</v>
      </c>
      <c r="U175" s="81">
        <v>5200</v>
      </c>
      <c r="V175" s="72">
        <v>5200</v>
      </c>
      <c r="W175" s="19"/>
      <c r="X175" s="7"/>
      <c r="Y175" s="6"/>
    </row>
    <row r="176" spans="1:25" x14ac:dyDescent="0.25">
      <c r="A176" s="18"/>
      <c r="B176" s="33"/>
      <c r="C176" s="32"/>
      <c r="D176" s="32"/>
      <c r="E176" s="43"/>
      <c r="F176" s="43"/>
      <c r="G176" s="42"/>
      <c r="H176" s="26"/>
      <c r="I176" s="44" t="s">
        <v>312</v>
      </c>
      <c r="J176" s="44"/>
      <c r="K176" s="44"/>
      <c r="L176" s="44"/>
      <c r="M176" s="24" t="s">
        <v>312</v>
      </c>
      <c r="N176" s="23">
        <v>0</v>
      </c>
      <c r="O176" s="28"/>
      <c r="P176" s="28"/>
      <c r="Q176" s="27"/>
      <c r="R176" s="78" t="s">
        <v>134</v>
      </c>
      <c r="S176" s="79" t="s">
        <v>311</v>
      </c>
      <c r="T176" s="80">
        <v>5200</v>
      </c>
      <c r="U176" s="81">
        <v>5200</v>
      </c>
      <c r="V176" s="72">
        <v>5200</v>
      </c>
      <c r="W176" s="19"/>
      <c r="X176" s="7"/>
      <c r="Y176" s="6"/>
    </row>
    <row r="177" spans="1:25" ht="164.25" customHeight="1" x14ac:dyDescent="0.25">
      <c r="A177" s="18"/>
      <c r="B177" s="33"/>
      <c r="C177" s="32"/>
      <c r="D177" s="32"/>
      <c r="E177" s="43"/>
      <c r="F177" s="43"/>
      <c r="G177" s="26"/>
      <c r="H177" s="44" t="s">
        <v>310</v>
      </c>
      <c r="I177" s="44"/>
      <c r="J177" s="44"/>
      <c r="K177" s="44"/>
      <c r="L177" s="44"/>
      <c r="M177" s="24" t="s">
        <v>310</v>
      </c>
      <c r="N177" s="23">
        <v>0</v>
      </c>
      <c r="O177" s="28"/>
      <c r="P177" s="28"/>
      <c r="Q177" s="27"/>
      <c r="R177" s="78" t="s">
        <v>309</v>
      </c>
      <c r="S177" s="79" t="s">
        <v>308</v>
      </c>
      <c r="T177" s="80">
        <v>0</v>
      </c>
      <c r="U177" s="81">
        <v>0</v>
      </c>
      <c r="V177" s="72">
        <v>627000</v>
      </c>
      <c r="W177" s="19"/>
      <c r="X177" s="7"/>
      <c r="Y177" s="6"/>
    </row>
    <row r="178" spans="1:25" x14ac:dyDescent="0.25">
      <c r="A178" s="18"/>
      <c r="B178" s="33"/>
      <c r="C178" s="32"/>
      <c r="D178" s="32"/>
      <c r="E178" s="43"/>
      <c r="F178" s="43"/>
      <c r="G178" s="42"/>
      <c r="H178" s="26"/>
      <c r="I178" s="44" t="s">
        <v>307</v>
      </c>
      <c r="J178" s="44"/>
      <c r="K178" s="44"/>
      <c r="L178" s="44"/>
      <c r="M178" s="24" t="s">
        <v>307</v>
      </c>
      <c r="N178" s="23">
        <v>0</v>
      </c>
      <c r="O178" s="28"/>
      <c r="P178" s="28"/>
      <c r="Q178" s="27"/>
      <c r="R178" s="78" t="s">
        <v>134</v>
      </c>
      <c r="S178" s="79" t="s">
        <v>306</v>
      </c>
      <c r="T178" s="80">
        <v>0</v>
      </c>
      <c r="U178" s="81">
        <v>0</v>
      </c>
      <c r="V178" s="72">
        <v>627000</v>
      </c>
      <c r="W178" s="19"/>
      <c r="X178" s="7"/>
      <c r="Y178" s="6"/>
    </row>
    <row r="179" spans="1:25" x14ac:dyDescent="0.25">
      <c r="A179" s="18"/>
      <c r="B179" s="33"/>
      <c r="C179" s="32"/>
      <c r="D179" s="32"/>
      <c r="E179" s="20"/>
      <c r="F179" s="30" t="s">
        <v>305</v>
      </c>
      <c r="G179" s="30"/>
      <c r="H179" s="30"/>
      <c r="I179" s="30"/>
      <c r="J179" s="30"/>
      <c r="K179" s="30"/>
      <c r="L179" s="30"/>
      <c r="M179" s="24" t="s">
        <v>5</v>
      </c>
      <c r="N179" s="23">
        <v>0</v>
      </c>
      <c r="O179" s="22"/>
      <c r="P179" s="22"/>
      <c r="Q179" s="21"/>
      <c r="R179" s="73" t="s">
        <v>738</v>
      </c>
      <c r="S179" s="74" t="s">
        <v>736</v>
      </c>
      <c r="T179" s="75">
        <v>48263500</v>
      </c>
      <c r="U179" s="76">
        <v>48510500</v>
      </c>
      <c r="V179" s="77">
        <v>51619400</v>
      </c>
      <c r="W179" s="19"/>
      <c r="X179" s="7"/>
      <c r="Y179" s="6"/>
    </row>
    <row r="180" spans="1:25" x14ac:dyDescent="0.25">
      <c r="A180" s="18"/>
      <c r="B180" s="33"/>
      <c r="C180" s="32"/>
      <c r="D180" s="32"/>
      <c r="E180" s="20"/>
      <c r="F180" s="20"/>
      <c r="G180" s="43"/>
      <c r="H180" s="43"/>
      <c r="I180" s="43"/>
      <c r="J180" s="43"/>
      <c r="K180" s="43"/>
      <c r="L180" s="43"/>
      <c r="M180" s="24"/>
      <c r="N180" s="23"/>
      <c r="O180" s="57"/>
      <c r="P180" s="57"/>
      <c r="Q180" s="58"/>
      <c r="R180" s="78" t="s">
        <v>740</v>
      </c>
      <c r="S180" s="79" t="s">
        <v>739</v>
      </c>
      <c r="T180" s="80">
        <f>T181</f>
        <v>48263500</v>
      </c>
      <c r="U180" s="80">
        <f t="shared" ref="U180:V180" si="2">U181</f>
        <v>48510500</v>
      </c>
      <c r="V180" s="80">
        <f t="shared" si="2"/>
        <v>51619400</v>
      </c>
      <c r="W180" s="19"/>
      <c r="X180" s="7"/>
      <c r="Y180" s="6"/>
    </row>
    <row r="181" spans="1:25" ht="78.75" x14ac:dyDescent="0.25">
      <c r="A181" s="18"/>
      <c r="B181" s="33"/>
      <c r="C181" s="32"/>
      <c r="D181" s="32"/>
      <c r="E181" s="43"/>
      <c r="F181" s="20"/>
      <c r="G181" s="44" t="s">
        <v>304</v>
      </c>
      <c r="H181" s="44"/>
      <c r="I181" s="44"/>
      <c r="J181" s="44"/>
      <c r="K181" s="44"/>
      <c r="L181" s="44"/>
      <c r="M181" s="24" t="s">
        <v>5</v>
      </c>
      <c r="N181" s="23">
        <v>0</v>
      </c>
      <c r="O181" s="28"/>
      <c r="P181" s="28"/>
      <c r="Q181" s="27"/>
      <c r="R181" s="78" t="s">
        <v>741</v>
      </c>
      <c r="S181" s="79" t="s">
        <v>737</v>
      </c>
      <c r="T181" s="80">
        <v>48263500</v>
      </c>
      <c r="U181" s="81">
        <v>48510500</v>
      </c>
      <c r="V181" s="72">
        <v>51619400</v>
      </c>
      <c r="W181" s="19"/>
      <c r="X181" s="7"/>
      <c r="Y181" s="6"/>
    </row>
    <row r="182" spans="1:25" ht="31.5" x14ac:dyDescent="0.25">
      <c r="A182" s="18"/>
      <c r="B182" s="33"/>
      <c r="C182" s="32"/>
      <c r="D182" s="32"/>
      <c r="E182" s="43"/>
      <c r="F182" s="43"/>
      <c r="G182" s="42"/>
      <c r="H182" s="26"/>
      <c r="I182" s="44" t="s">
        <v>303</v>
      </c>
      <c r="J182" s="44"/>
      <c r="K182" s="44"/>
      <c r="L182" s="44"/>
      <c r="M182" s="24" t="s">
        <v>303</v>
      </c>
      <c r="N182" s="23">
        <v>0</v>
      </c>
      <c r="O182" s="28"/>
      <c r="P182" s="28"/>
      <c r="Q182" s="27"/>
      <c r="R182" s="78" t="s">
        <v>17</v>
      </c>
      <c r="S182" s="79" t="s">
        <v>302</v>
      </c>
      <c r="T182" s="80">
        <v>267100</v>
      </c>
      <c r="U182" s="81">
        <v>282000</v>
      </c>
      <c r="V182" s="72">
        <v>294300</v>
      </c>
      <c r="W182" s="19"/>
      <c r="X182" s="7"/>
      <c r="Y182" s="6"/>
    </row>
    <row r="183" spans="1:25" x14ac:dyDescent="0.25">
      <c r="A183" s="18"/>
      <c r="B183" s="33"/>
      <c r="C183" s="32"/>
      <c r="D183" s="32"/>
      <c r="E183" s="43"/>
      <c r="F183" s="43"/>
      <c r="G183" s="42"/>
      <c r="H183" s="26"/>
      <c r="I183" s="44" t="s">
        <v>301</v>
      </c>
      <c r="J183" s="44"/>
      <c r="K183" s="44"/>
      <c r="L183" s="44"/>
      <c r="M183" s="24" t="s">
        <v>301</v>
      </c>
      <c r="N183" s="23">
        <v>0</v>
      </c>
      <c r="O183" s="28"/>
      <c r="P183" s="28"/>
      <c r="Q183" s="27"/>
      <c r="R183" s="78" t="s">
        <v>134</v>
      </c>
      <c r="S183" s="79" t="s">
        <v>300</v>
      </c>
      <c r="T183" s="80">
        <v>26707700</v>
      </c>
      <c r="U183" s="81">
        <v>27914500</v>
      </c>
      <c r="V183" s="72">
        <v>29132700</v>
      </c>
      <c r="W183" s="19"/>
      <c r="X183" s="7"/>
      <c r="Y183" s="6"/>
    </row>
    <row r="184" spans="1:25" ht="54" customHeight="1" x14ac:dyDescent="0.25">
      <c r="A184" s="18"/>
      <c r="B184" s="33"/>
      <c r="C184" s="32"/>
      <c r="D184" s="32"/>
      <c r="E184" s="43"/>
      <c r="F184" s="43"/>
      <c r="G184" s="26"/>
      <c r="H184" s="44" t="s">
        <v>299</v>
      </c>
      <c r="I184" s="44"/>
      <c r="J184" s="44"/>
      <c r="K184" s="44"/>
      <c r="L184" s="44"/>
      <c r="M184" s="24" t="s">
        <v>299</v>
      </c>
      <c r="N184" s="23">
        <v>0</v>
      </c>
      <c r="O184" s="28"/>
      <c r="P184" s="28"/>
      <c r="Q184" s="27"/>
      <c r="R184" s="78" t="s">
        <v>298</v>
      </c>
      <c r="S184" s="79" t="s">
        <v>297</v>
      </c>
      <c r="T184" s="80">
        <v>20775900</v>
      </c>
      <c r="U184" s="81">
        <v>19920600</v>
      </c>
      <c r="V184" s="72">
        <v>21883600</v>
      </c>
      <c r="W184" s="19"/>
      <c r="X184" s="7"/>
      <c r="Y184" s="6"/>
    </row>
    <row r="185" spans="1:25" x14ac:dyDescent="0.25">
      <c r="A185" s="18"/>
      <c r="B185" s="33"/>
      <c r="C185" s="32"/>
      <c r="D185" s="32"/>
      <c r="E185" s="43"/>
      <c r="F185" s="43"/>
      <c r="G185" s="42"/>
      <c r="H185" s="26"/>
      <c r="I185" s="44" t="s">
        <v>295</v>
      </c>
      <c r="J185" s="44"/>
      <c r="K185" s="44"/>
      <c r="L185" s="44"/>
      <c r="M185" s="24" t="s">
        <v>295</v>
      </c>
      <c r="N185" s="23">
        <v>0</v>
      </c>
      <c r="O185" s="28"/>
      <c r="P185" s="28"/>
      <c r="Q185" s="27"/>
      <c r="R185" s="78" t="s">
        <v>296</v>
      </c>
      <c r="S185" s="79" t="s">
        <v>294</v>
      </c>
      <c r="T185" s="80">
        <v>20775900</v>
      </c>
      <c r="U185" s="81">
        <v>19920600</v>
      </c>
      <c r="V185" s="72">
        <v>21883600</v>
      </c>
      <c r="W185" s="19"/>
      <c r="X185" s="7"/>
      <c r="Y185" s="6"/>
    </row>
    <row r="186" spans="1:25" ht="63" x14ac:dyDescent="0.25">
      <c r="A186" s="18"/>
      <c r="B186" s="33"/>
      <c r="C186" s="32"/>
      <c r="D186" s="32"/>
      <c r="E186" s="43"/>
      <c r="F186" s="43"/>
      <c r="G186" s="42"/>
      <c r="H186" s="26"/>
      <c r="I186" s="42"/>
      <c r="J186" s="42"/>
      <c r="K186" s="42"/>
      <c r="L186" s="42"/>
      <c r="M186" s="24"/>
      <c r="N186" s="23"/>
      <c r="O186" s="38"/>
      <c r="P186" s="38"/>
      <c r="Q186" s="56"/>
      <c r="R186" s="78" t="s">
        <v>743</v>
      </c>
      <c r="S186" s="79" t="s">
        <v>742</v>
      </c>
      <c r="T186" s="80">
        <f>T187+T188</f>
        <v>226100</v>
      </c>
      <c r="U186" s="80">
        <f>U187+U188</f>
        <v>235200</v>
      </c>
      <c r="V186" s="80">
        <f>V187+V188</f>
        <v>142700</v>
      </c>
      <c r="W186" s="19"/>
      <c r="X186" s="7"/>
      <c r="Y186" s="6"/>
    </row>
    <row r="187" spans="1:25" ht="31.5" x14ac:dyDescent="0.25">
      <c r="A187" s="18"/>
      <c r="B187" s="33"/>
      <c r="C187" s="32"/>
      <c r="D187" s="32"/>
      <c r="E187" s="43"/>
      <c r="F187" s="43"/>
      <c r="G187" s="42"/>
      <c r="H187" s="26"/>
      <c r="I187" s="44" t="s">
        <v>293</v>
      </c>
      <c r="J187" s="44"/>
      <c r="K187" s="44"/>
      <c r="L187" s="44"/>
      <c r="M187" s="24" t="s">
        <v>293</v>
      </c>
      <c r="N187" s="23">
        <v>0</v>
      </c>
      <c r="O187" s="28"/>
      <c r="P187" s="28"/>
      <c r="Q187" s="27"/>
      <c r="R187" s="78" t="s">
        <v>17</v>
      </c>
      <c r="S187" s="79" t="s">
        <v>292</v>
      </c>
      <c r="T187" s="80">
        <v>2200</v>
      </c>
      <c r="U187" s="81">
        <v>2400</v>
      </c>
      <c r="V187" s="72">
        <v>1400</v>
      </c>
      <c r="W187" s="19"/>
      <c r="X187" s="7"/>
      <c r="Y187" s="6"/>
    </row>
    <row r="188" spans="1:25" x14ac:dyDescent="0.25">
      <c r="A188" s="18"/>
      <c r="B188" s="33"/>
      <c r="C188" s="32"/>
      <c r="D188" s="32"/>
      <c r="E188" s="43"/>
      <c r="F188" s="43"/>
      <c r="G188" s="42"/>
      <c r="H188" s="26"/>
      <c r="I188" s="44" t="s">
        <v>291</v>
      </c>
      <c r="J188" s="44"/>
      <c r="K188" s="44"/>
      <c r="L188" s="44"/>
      <c r="M188" s="24" t="s">
        <v>291</v>
      </c>
      <c r="N188" s="23">
        <v>0</v>
      </c>
      <c r="O188" s="28"/>
      <c r="P188" s="28"/>
      <c r="Q188" s="27"/>
      <c r="R188" s="78" t="s">
        <v>134</v>
      </c>
      <c r="S188" s="79" t="s">
        <v>290</v>
      </c>
      <c r="T188" s="80">
        <v>223900</v>
      </c>
      <c r="U188" s="81">
        <v>232800</v>
      </c>
      <c r="V188" s="72">
        <v>141300</v>
      </c>
      <c r="W188" s="19"/>
      <c r="X188" s="7"/>
      <c r="Y188" s="6"/>
    </row>
    <row r="189" spans="1:25" ht="78.75" x14ac:dyDescent="0.25">
      <c r="A189" s="18"/>
      <c r="B189" s="33"/>
      <c r="C189" s="32"/>
      <c r="D189" s="32"/>
      <c r="E189" s="43"/>
      <c r="F189" s="43"/>
      <c r="G189" s="26"/>
      <c r="H189" s="44" t="s">
        <v>289</v>
      </c>
      <c r="I189" s="44"/>
      <c r="J189" s="44"/>
      <c r="K189" s="44"/>
      <c r="L189" s="44"/>
      <c r="M189" s="24" t="s">
        <v>289</v>
      </c>
      <c r="N189" s="23">
        <v>0</v>
      </c>
      <c r="O189" s="28"/>
      <c r="P189" s="28"/>
      <c r="Q189" s="27"/>
      <c r="R189" s="78" t="s">
        <v>288</v>
      </c>
      <c r="S189" s="79" t="s">
        <v>287</v>
      </c>
      <c r="T189" s="80">
        <v>286700</v>
      </c>
      <c r="U189" s="81">
        <v>158200</v>
      </c>
      <c r="V189" s="72">
        <v>166100</v>
      </c>
      <c r="W189" s="19"/>
      <c r="X189" s="7"/>
      <c r="Y189" s="6"/>
    </row>
    <row r="190" spans="1:25" x14ac:dyDescent="0.25">
      <c r="A190" s="18"/>
      <c r="B190" s="33"/>
      <c r="C190" s="32"/>
      <c r="D190" s="32"/>
      <c r="E190" s="43"/>
      <c r="F190" s="43"/>
      <c r="G190" s="42"/>
      <c r="H190" s="26"/>
      <c r="I190" s="44" t="s">
        <v>286</v>
      </c>
      <c r="J190" s="44"/>
      <c r="K190" s="44"/>
      <c r="L190" s="44"/>
      <c r="M190" s="24" t="s">
        <v>286</v>
      </c>
      <c r="N190" s="23">
        <v>0</v>
      </c>
      <c r="O190" s="28"/>
      <c r="P190" s="28"/>
      <c r="Q190" s="27"/>
      <c r="R190" s="78" t="s">
        <v>134</v>
      </c>
      <c r="S190" s="79" t="s">
        <v>285</v>
      </c>
      <c r="T190" s="80">
        <v>286700</v>
      </c>
      <c r="U190" s="81">
        <v>158200</v>
      </c>
      <c r="V190" s="72">
        <v>166100</v>
      </c>
      <c r="W190" s="19"/>
      <c r="X190" s="7"/>
      <c r="Y190" s="6"/>
    </row>
    <row r="191" spans="1:25" x14ac:dyDescent="0.25">
      <c r="A191" s="18"/>
      <c r="B191" s="33"/>
      <c r="C191" s="32"/>
      <c r="D191" s="32"/>
      <c r="E191" s="20"/>
      <c r="F191" s="30" t="s">
        <v>284</v>
      </c>
      <c r="G191" s="30"/>
      <c r="H191" s="30"/>
      <c r="I191" s="30"/>
      <c r="J191" s="30"/>
      <c r="K191" s="30"/>
      <c r="L191" s="30"/>
      <c r="M191" s="24" t="s">
        <v>5</v>
      </c>
      <c r="N191" s="23">
        <v>0</v>
      </c>
      <c r="O191" s="22"/>
      <c r="P191" s="22"/>
      <c r="Q191" s="21"/>
      <c r="R191" s="73" t="s">
        <v>745</v>
      </c>
      <c r="S191" s="74" t="s">
        <v>744</v>
      </c>
      <c r="T191" s="75">
        <v>500000</v>
      </c>
      <c r="U191" s="76">
        <v>459000</v>
      </c>
      <c r="V191" s="77">
        <v>415000</v>
      </c>
      <c r="W191" s="19"/>
      <c r="X191" s="7"/>
      <c r="Y191" s="6"/>
    </row>
    <row r="192" spans="1:25" x14ac:dyDescent="0.25">
      <c r="A192" s="18"/>
      <c r="B192" s="33"/>
      <c r="C192" s="32"/>
      <c r="D192" s="32"/>
      <c r="E192" s="43"/>
      <c r="F192" s="20"/>
      <c r="G192" s="44" t="s">
        <v>283</v>
      </c>
      <c r="H192" s="44"/>
      <c r="I192" s="44"/>
      <c r="J192" s="44"/>
      <c r="K192" s="44"/>
      <c r="L192" s="44"/>
      <c r="M192" s="24" t="s">
        <v>283</v>
      </c>
      <c r="N192" s="23">
        <v>0</v>
      </c>
      <c r="O192" s="28"/>
      <c r="P192" s="28"/>
      <c r="Q192" s="27"/>
      <c r="R192" s="78" t="s">
        <v>282</v>
      </c>
      <c r="S192" s="79" t="s">
        <v>281</v>
      </c>
      <c r="T192" s="80">
        <v>480000</v>
      </c>
      <c r="U192" s="81">
        <v>439000</v>
      </c>
      <c r="V192" s="72">
        <v>395000</v>
      </c>
      <c r="W192" s="19"/>
      <c r="X192" s="7"/>
      <c r="Y192" s="6"/>
    </row>
    <row r="193" spans="1:25" ht="31.5" x14ac:dyDescent="0.25">
      <c r="A193" s="18"/>
      <c r="B193" s="33"/>
      <c r="C193" s="32"/>
      <c r="D193" s="32"/>
      <c r="E193" s="43"/>
      <c r="F193" s="43"/>
      <c r="G193" s="26"/>
      <c r="H193" s="44" t="s">
        <v>280</v>
      </c>
      <c r="I193" s="44"/>
      <c r="J193" s="44"/>
      <c r="K193" s="44"/>
      <c r="L193" s="44"/>
      <c r="M193" s="24" t="s">
        <v>280</v>
      </c>
      <c r="N193" s="23">
        <v>0</v>
      </c>
      <c r="O193" s="28"/>
      <c r="P193" s="28"/>
      <c r="Q193" s="27"/>
      <c r="R193" s="78" t="s">
        <v>279</v>
      </c>
      <c r="S193" s="79" t="s">
        <v>278</v>
      </c>
      <c r="T193" s="80">
        <v>480000</v>
      </c>
      <c r="U193" s="81">
        <v>439000</v>
      </c>
      <c r="V193" s="72">
        <v>395000</v>
      </c>
      <c r="W193" s="19"/>
      <c r="X193" s="7"/>
      <c r="Y193" s="6"/>
    </row>
    <row r="194" spans="1:25" ht="31.5" x14ac:dyDescent="0.25">
      <c r="A194" s="18"/>
      <c r="B194" s="33"/>
      <c r="C194" s="32"/>
      <c r="D194" s="32"/>
      <c r="E194" s="43"/>
      <c r="F194" s="43"/>
      <c r="G194" s="42"/>
      <c r="H194" s="26"/>
      <c r="I194" s="44" t="s">
        <v>277</v>
      </c>
      <c r="J194" s="44"/>
      <c r="K194" s="44"/>
      <c r="L194" s="44"/>
      <c r="M194" s="24" t="s">
        <v>277</v>
      </c>
      <c r="N194" s="23">
        <v>0</v>
      </c>
      <c r="O194" s="28"/>
      <c r="P194" s="28"/>
      <c r="Q194" s="27"/>
      <c r="R194" s="78" t="s">
        <v>269</v>
      </c>
      <c r="S194" s="79" t="s">
        <v>276</v>
      </c>
      <c r="T194" s="80">
        <v>480000</v>
      </c>
      <c r="U194" s="81">
        <v>439000</v>
      </c>
      <c r="V194" s="72">
        <v>395000</v>
      </c>
      <c r="W194" s="19"/>
      <c r="X194" s="7"/>
      <c r="Y194" s="6"/>
    </row>
    <row r="195" spans="1:25" ht="31.5" x14ac:dyDescent="0.25">
      <c r="A195" s="18"/>
      <c r="B195" s="33"/>
      <c r="C195" s="32"/>
      <c r="D195" s="32"/>
      <c r="E195" s="43"/>
      <c r="F195" s="20"/>
      <c r="G195" s="44" t="s">
        <v>275</v>
      </c>
      <c r="H195" s="44"/>
      <c r="I195" s="44"/>
      <c r="J195" s="44"/>
      <c r="K195" s="44"/>
      <c r="L195" s="44"/>
      <c r="M195" s="24" t="s">
        <v>275</v>
      </c>
      <c r="N195" s="23">
        <v>0</v>
      </c>
      <c r="O195" s="28"/>
      <c r="P195" s="28"/>
      <c r="Q195" s="27"/>
      <c r="R195" s="78" t="s">
        <v>274</v>
      </c>
      <c r="S195" s="79" t="s">
        <v>273</v>
      </c>
      <c r="T195" s="80">
        <v>20000</v>
      </c>
      <c r="U195" s="81">
        <v>20000</v>
      </c>
      <c r="V195" s="72">
        <v>20000</v>
      </c>
      <c r="W195" s="19"/>
      <c r="X195" s="7"/>
      <c r="Y195" s="6"/>
    </row>
    <row r="196" spans="1:25" x14ac:dyDescent="0.25">
      <c r="A196" s="18"/>
      <c r="B196" s="33"/>
      <c r="C196" s="32"/>
      <c r="D196" s="32"/>
      <c r="E196" s="43"/>
      <c r="F196" s="43"/>
      <c r="G196" s="26"/>
      <c r="H196" s="44" t="s">
        <v>272</v>
      </c>
      <c r="I196" s="44"/>
      <c r="J196" s="44"/>
      <c r="K196" s="44"/>
      <c r="L196" s="44"/>
      <c r="M196" s="24" t="s">
        <v>272</v>
      </c>
      <c r="N196" s="23">
        <v>0</v>
      </c>
      <c r="O196" s="28"/>
      <c r="P196" s="28"/>
      <c r="Q196" s="27"/>
      <c r="R196" s="78" t="s">
        <v>271</v>
      </c>
      <c r="S196" s="79" t="s">
        <v>270</v>
      </c>
      <c r="T196" s="80">
        <v>20000</v>
      </c>
      <c r="U196" s="81">
        <v>20000</v>
      </c>
      <c r="V196" s="72">
        <v>20000</v>
      </c>
      <c r="W196" s="19"/>
      <c r="X196" s="7"/>
      <c r="Y196" s="6"/>
    </row>
    <row r="197" spans="1:25" ht="31.5" x14ac:dyDescent="0.25">
      <c r="A197" s="18"/>
      <c r="B197" s="33"/>
      <c r="C197" s="32"/>
      <c r="D197" s="32"/>
      <c r="E197" s="43"/>
      <c r="F197" s="43"/>
      <c r="G197" s="42"/>
      <c r="H197" s="26"/>
      <c r="I197" s="44" t="s">
        <v>268</v>
      </c>
      <c r="J197" s="44"/>
      <c r="K197" s="44"/>
      <c r="L197" s="44"/>
      <c r="M197" s="24" t="s">
        <v>268</v>
      </c>
      <c r="N197" s="23">
        <v>0</v>
      </c>
      <c r="O197" s="28"/>
      <c r="P197" s="28"/>
      <c r="Q197" s="27"/>
      <c r="R197" s="78" t="s">
        <v>269</v>
      </c>
      <c r="S197" s="79" t="s">
        <v>267</v>
      </c>
      <c r="T197" s="80">
        <v>20000</v>
      </c>
      <c r="U197" s="81">
        <v>20000</v>
      </c>
      <c r="V197" s="72">
        <v>20000</v>
      </c>
      <c r="W197" s="19"/>
      <c r="X197" s="7"/>
      <c r="Y197" s="6"/>
    </row>
    <row r="198" spans="1:25" x14ac:dyDescent="0.25">
      <c r="A198" s="18"/>
      <c r="B198" s="33" t="s">
        <v>6</v>
      </c>
      <c r="C198" s="32"/>
      <c r="D198" s="32"/>
      <c r="E198" s="43"/>
      <c r="F198" s="43"/>
      <c r="G198" s="42"/>
      <c r="H198" s="42"/>
      <c r="I198" s="42"/>
      <c r="J198" s="42"/>
      <c r="K198" s="42"/>
      <c r="L198" s="41"/>
      <c r="M198" s="40"/>
      <c r="N198" s="39"/>
      <c r="O198" s="38"/>
      <c r="P198" s="38"/>
      <c r="Q198" s="37"/>
      <c r="R198" s="68"/>
      <c r="S198" s="69"/>
      <c r="T198" s="70"/>
      <c r="U198" s="71"/>
      <c r="V198" s="72"/>
      <c r="W198" s="36"/>
      <c r="X198" s="7"/>
      <c r="Y198" s="6"/>
    </row>
    <row r="199" spans="1:25" ht="31.5" x14ac:dyDescent="0.25">
      <c r="A199" s="18"/>
      <c r="B199" s="35"/>
      <c r="C199" s="34" t="s">
        <v>13</v>
      </c>
      <c r="D199" s="34"/>
      <c r="E199" s="34"/>
      <c r="F199" s="34"/>
      <c r="G199" s="34"/>
      <c r="H199" s="34"/>
      <c r="I199" s="34"/>
      <c r="J199" s="34"/>
      <c r="K199" s="34"/>
      <c r="L199" s="34"/>
      <c r="M199" s="24" t="s">
        <v>5</v>
      </c>
      <c r="N199" s="23">
        <v>0</v>
      </c>
      <c r="O199" s="22"/>
      <c r="P199" s="22"/>
      <c r="Q199" s="21"/>
      <c r="R199" s="73" t="s">
        <v>13</v>
      </c>
      <c r="S199" s="74" t="s">
        <v>6</v>
      </c>
      <c r="T199" s="75">
        <v>50600500</v>
      </c>
      <c r="U199" s="76">
        <v>50350000</v>
      </c>
      <c r="V199" s="77">
        <v>49723000</v>
      </c>
      <c r="W199" s="19"/>
      <c r="X199" s="7"/>
      <c r="Y199" s="6"/>
    </row>
    <row r="200" spans="1:25" x14ac:dyDescent="0.25">
      <c r="A200" s="18"/>
      <c r="B200" s="33"/>
      <c r="C200" s="32"/>
      <c r="D200" s="31"/>
      <c r="E200" s="30" t="s">
        <v>266</v>
      </c>
      <c r="F200" s="30"/>
      <c r="G200" s="30"/>
      <c r="H200" s="30"/>
      <c r="I200" s="30"/>
      <c r="J200" s="30"/>
      <c r="K200" s="30"/>
      <c r="L200" s="30"/>
      <c r="M200" s="24" t="s">
        <v>5</v>
      </c>
      <c r="N200" s="23">
        <v>0</v>
      </c>
      <c r="O200" s="22"/>
      <c r="P200" s="22"/>
      <c r="Q200" s="21"/>
      <c r="R200" s="73" t="s">
        <v>680</v>
      </c>
      <c r="S200" s="74" t="s">
        <v>746</v>
      </c>
      <c r="T200" s="75">
        <v>13878500</v>
      </c>
      <c r="U200" s="76">
        <v>12726000</v>
      </c>
      <c r="V200" s="77">
        <v>11575000</v>
      </c>
      <c r="W200" s="19"/>
      <c r="X200" s="7"/>
      <c r="Y200" s="6"/>
    </row>
    <row r="201" spans="1:25" ht="47.25" x14ac:dyDescent="0.25">
      <c r="A201" s="18"/>
      <c r="B201" s="33"/>
      <c r="C201" s="32"/>
      <c r="D201" s="32"/>
      <c r="E201" s="20"/>
      <c r="F201" s="30" t="s">
        <v>265</v>
      </c>
      <c r="G201" s="30"/>
      <c r="H201" s="30"/>
      <c r="I201" s="30"/>
      <c r="J201" s="30"/>
      <c r="K201" s="30"/>
      <c r="L201" s="30"/>
      <c r="M201" s="24" t="s">
        <v>5</v>
      </c>
      <c r="N201" s="23">
        <v>0</v>
      </c>
      <c r="O201" s="22"/>
      <c r="P201" s="22"/>
      <c r="Q201" s="21"/>
      <c r="R201" s="73" t="s">
        <v>750</v>
      </c>
      <c r="S201" s="74" t="s">
        <v>747</v>
      </c>
      <c r="T201" s="75">
        <v>13878500</v>
      </c>
      <c r="U201" s="76">
        <v>12726000</v>
      </c>
      <c r="V201" s="77">
        <v>11575000</v>
      </c>
      <c r="W201" s="19"/>
      <c r="X201" s="7"/>
      <c r="Y201" s="6"/>
    </row>
    <row r="202" spans="1:25" ht="31.5" x14ac:dyDescent="0.25">
      <c r="A202" s="18"/>
      <c r="B202" s="33"/>
      <c r="C202" s="32"/>
      <c r="D202" s="32"/>
      <c r="E202" s="20"/>
      <c r="F202" s="20"/>
      <c r="G202" s="43"/>
      <c r="H202" s="43"/>
      <c r="I202" s="43"/>
      <c r="J202" s="43"/>
      <c r="K202" s="43"/>
      <c r="L202" s="43"/>
      <c r="M202" s="24"/>
      <c r="N202" s="23"/>
      <c r="O202" s="57"/>
      <c r="P202" s="57"/>
      <c r="Q202" s="58"/>
      <c r="R202" s="78" t="s">
        <v>751</v>
      </c>
      <c r="S202" s="79" t="s">
        <v>748</v>
      </c>
      <c r="T202" s="80"/>
      <c r="U202" s="81"/>
      <c r="V202" s="72"/>
      <c r="W202" s="19"/>
      <c r="X202" s="7"/>
      <c r="Y202" s="6"/>
    </row>
    <row r="203" spans="1:25" x14ac:dyDescent="0.25">
      <c r="A203" s="18"/>
      <c r="B203" s="33"/>
      <c r="C203" s="32"/>
      <c r="D203" s="32"/>
      <c r="E203" s="43"/>
      <c r="F203" s="20"/>
      <c r="G203" s="44" t="s">
        <v>264</v>
      </c>
      <c r="H203" s="44"/>
      <c r="I203" s="44"/>
      <c r="J203" s="44"/>
      <c r="K203" s="44"/>
      <c r="L203" s="44"/>
      <c r="M203" s="24" t="s">
        <v>5</v>
      </c>
      <c r="N203" s="23">
        <v>0</v>
      </c>
      <c r="O203" s="28"/>
      <c r="P203" s="28"/>
      <c r="Q203" s="27"/>
      <c r="R203" s="78" t="s">
        <v>220</v>
      </c>
      <c r="S203" s="79" t="s">
        <v>749</v>
      </c>
      <c r="T203" s="80">
        <v>13878500</v>
      </c>
      <c r="U203" s="81">
        <v>12726000</v>
      </c>
      <c r="V203" s="72">
        <v>11575000</v>
      </c>
      <c r="W203" s="19"/>
      <c r="X203" s="7"/>
      <c r="Y203" s="6"/>
    </row>
    <row r="204" spans="1:25" ht="31.5" x14ac:dyDescent="0.25">
      <c r="A204" s="18"/>
      <c r="B204" s="33"/>
      <c r="C204" s="32"/>
      <c r="D204" s="32"/>
      <c r="E204" s="43"/>
      <c r="F204" s="43"/>
      <c r="G204" s="42"/>
      <c r="H204" s="26"/>
      <c r="I204" s="44" t="s">
        <v>263</v>
      </c>
      <c r="J204" s="44"/>
      <c r="K204" s="44"/>
      <c r="L204" s="44"/>
      <c r="M204" s="24" t="s">
        <v>263</v>
      </c>
      <c r="N204" s="23">
        <v>0</v>
      </c>
      <c r="O204" s="28"/>
      <c r="P204" s="28"/>
      <c r="Q204" s="27"/>
      <c r="R204" s="78" t="s">
        <v>97</v>
      </c>
      <c r="S204" s="79" t="s">
        <v>262</v>
      </c>
      <c r="T204" s="80">
        <v>11673500</v>
      </c>
      <c r="U204" s="81">
        <v>11521000</v>
      </c>
      <c r="V204" s="72">
        <v>10470000</v>
      </c>
      <c r="W204" s="19"/>
      <c r="X204" s="7"/>
      <c r="Y204" s="6"/>
    </row>
    <row r="205" spans="1:25" ht="31.5" x14ac:dyDescent="0.25">
      <c r="A205" s="18"/>
      <c r="B205" s="33"/>
      <c r="C205" s="32"/>
      <c r="D205" s="32"/>
      <c r="E205" s="43"/>
      <c r="F205" s="43"/>
      <c r="G205" s="42"/>
      <c r="H205" s="26"/>
      <c r="I205" s="44" t="s">
        <v>261</v>
      </c>
      <c r="J205" s="44"/>
      <c r="K205" s="44"/>
      <c r="L205" s="44"/>
      <c r="M205" s="24" t="s">
        <v>261</v>
      </c>
      <c r="N205" s="23">
        <v>0</v>
      </c>
      <c r="O205" s="28"/>
      <c r="P205" s="28"/>
      <c r="Q205" s="27"/>
      <c r="R205" s="78" t="s">
        <v>17</v>
      </c>
      <c r="S205" s="79" t="s">
        <v>260</v>
      </c>
      <c r="T205" s="80">
        <v>2200000</v>
      </c>
      <c r="U205" s="81">
        <v>1200000</v>
      </c>
      <c r="V205" s="72">
        <v>1100000</v>
      </c>
      <c r="W205" s="19"/>
      <c r="X205" s="7"/>
      <c r="Y205" s="6"/>
    </row>
    <row r="206" spans="1:25" x14ac:dyDescent="0.25">
      <c r="A206" s="18"/>
      <c r="B206" s="33"/>
      <c r="C206" s="32"/>
      <c r="D206" s="32"/>
      <c r="E206" s="43"/>
      <c r="F206" s="43"/>
      <c r="G206" s="42"/>
      <c r="H206" s="26"/>
      <c r="I206" s="44" t="s">
        <v>259</v>
      </c>
      <c r="J206" s="44"/>
      <c r="K206" s="44"/>
      <c r="L206" s="44"/>
      <c r="M206" s="24" t="s">
        <v>259</v>
      </c>
      <c r="N206" s="23">
        <v>0</v>
      </c>
      <c r="O206" s="28"/>
      <c r="P206" s="28"/>
      <c r="Q206" s="27"/>
      <c r="R206" s="78" t="s">
        <v>31</v>
      </c>
      <c r="S206" s="79" t="s">
        <v>258</v>
      </c>
      <c r="T206" s="80">
        <v>5000</v>
      </c>
      <c r="U206" s="81">
        <v>5000</v>
      </c>
      <c r="V206" s="72">
        <v>5000</v>
      </c>
      <c r="W206" s="19"/>
      <c r="X206" s="7"/>
      <c r="Y206" s="6"/>
    </row>
    <row r="207" spans="1:25" ht="31.5" x14ac:dyDescent="0.25">
      <c r="A207" s="18"/>
      <c r="B207" s="33"/>
      <c r="C207" s="32"/>
      <c r="D207" s="31"/>
      <c r="E207" s="30" t="s">
        <v>257</v>
      </c>
      <c r="F207" s="30"/>
      <c r="G207" s="30"/>
      <c r="H207" s="30"/>
      <c r="I207" s="30"/>
      <c r="J207" s="30"/>
      <c r="K207" s="30"/>
      <c r="L207" s="30"/>
      <c r="M207" s="24" t="s">
        <v>257</v>
      </c>
      <c r="N207" s="23">
        <v>0</v>
      </c>
      <c r="O207" s="22"/>
      <c r="P207" s="22"/>
      <c r="Q207" s="21"/>
      <c r="R207" s="73" t="s">
        <v>256</v>
      </c>
      <c r="S207" s="74" t="s">
        <v>255</v>
      </c>
      <c r="T207" s="75">
        <v>2600000</v>
      </c>
      <c r="U207" s="76">
        <v>2300000</v>
      </c>
      <c r="V207" s="77">
        <v>2000000</v>
      </c>
      <c r="W207" s="19"/>
      <c r="X207" s="7"/>
      <c r="Y207" s="6"/>
    </row>
    <row r="208" spans="1:25" ht="31.5" x14ac:dyDescent="0.25">
      <c r="A208" s="18"/>
      <c r="B208" s="33"/>
      <c r="C208" s="32"/>
      <c r="D208" s="32"/>
      <c r="E208" s="20"/>
      <c r="F208" s="30" t="s">
        <v>254</v>
      </c>
      <c r="G208" s="30"/>
      <c r="H208" s="30"/>
      <c r="I208" s="30"/>
      <c r="J208" s="30"/>
      <c r="K208" s="30"/>
      <c r="L208" s="30"/>
      <c r="M208" s="24" t="s">
        <v>254</v>
      </c>
      <c r="N208" s="23">
        <v>0</v>
      </c>
      <c r="O208" s="22"/>
      <c r="P208" s="22"/>
      <c r="Q208" s="21"/>
      <c r="R208" s="73" t="s">
        <v>253</v>
      </c>
      <c r="S208" s="74" t="s">
        <v>252</v>
      </c>
      <c r="T208" s="75">
        <v>2600000</v>
      </c>
      <c r="U208" s="76">
        <v>2300000</v>
      </c>
      <c r="V208" s="77">
        <v>2000000</v>
      </c>
      <c r="W208" s="19"/>
      <c r="X208" s="7"/>
      <c r="Y208" s="6"/>
    </row>
    <row r="209" spans="1:25" ht="31.5" x14ac:dyDescent="0.25">
      <c r="A209" s="18"/>
      <c r="B209" s="33"/>
      <c r="C209" s="32"/>
      <c r="D209" s="32"/>
      <c r="E209" s="43"/>
      <c r="F209" s="20"/>
      <c r="G209" s="44" t="s">
        <v>251</v>
      </c>
      <c r="H209" s="44"/>
      <c r="I209" s="44"/>
      <c r="J209" s="44"/>
      <c r="K209" s="44"/>
      <c r="L209" s="44"/>
      <c r="M209" s="24" t="s">
        <v>251</v>
      </c>
      <c r="N209" s="23">
        <v>0</v>
      </c>
      <c r="O209" s="28"/>
      <c r="P209" s="28"/>
      <c r="Q209" s="27"/>
      <c r="R209" s="78" t="s">
        <v>250</v>
      </c>
      <c r="S209" s="79" t="s">
        <v>249</v>
      </c>
      <c r="T209" s="80">
        <v>2600000</v>
      </c>
      <c r="U209" s="81">
        <v>2300000</v>
      </c>
      <c r="V209" s="72">
        <v>2000000</v>
      </c>
      <c r="W209" s="19"/>
      <c r="X209" s="7"/>
      <c r="Y209" s="6"/>
    </row>
    <row r="210" spans="1:25" x14ac:dyDescent="0.25">
      <c r="A210" s="18"/>
      <c r="B210" s="33"/>
      <c r="C210" s="32"/>
      <c r="D210" s="32"/>
      <c r="E210" s="43"/>
      <c r="F210" s="43"/>
      <c r="G210" s="26"/>
      <c r="H210" s="44" t="s">
        <v>248</v>
      </c>
      <c r="I210" s="44"/>
      <c r="J210" s="44"/>
      <c r="K210" s="44"/>
      <c r="L210" s="44"/>
      <c r="M210" s="24" t="s">
        <v>248</v>
      </c>
      <c r="N210" s="23">
        <v>0</v>
      </c>
      <c r="O210" s="28"/>
      <c r="P210" s="28"/>
      <c r="Q210" s="27"/>
      <c r="R210" s="78" t="s">
        <v>247</v>
      </c>
      <c r="S210" s="79" t="s">
        <v>246</v>
      </c>
      <c r="T210" s="80">
        <v>2600000</v>
      </c>
      <c r="U210" s="81">
        <v>2300000</v>
      </c>
      <c r="V210" s="72">
        <v>2000000</v>
      </c>
      <c r="W210" s="19"/>
      <c r="X210" s="7"/>
      <c r="Y210" s="6"/>
    </row>
    <row r="211" spans="1:25" x14ac:dyDescent="0.25">
      <c r="A211" s="18"/>
      <c r="B211" s="33"/>
      <c r="C211" s="32"/>
      <c r="D211" s="32"/>
      <c r="E211" s="43"/>
      <c r="F211" s="43"/>
      <c r="G211" s="42"/>
      <c r="H211" s="26"/>
      <c r="I211" s="44" t="s">
        <v>244</v>
      </c>
      <c r="J211" s="44"/>
      <c r="K211" s="44"/>
      <c r="L211" s="44"/>
      <c r="M211" s="24" t="s">
        <v>244</v>
      </c>
      <c r="N211" s="23">
        <v>0</v>
      </c>
      <c r="O211" s="28"/>
      <c r="P211" s="28"/>
      <c r="Q211" s="27"/>
      <c r="R211" s="78" t="s">
        <v>245</v>
      </c>
      <c r="S211" s="79" t="s">
        <v>243</v>
      </c>
      <c r="T211" s="80">
        <v>2600000</v>
      </c>
      <c r="U211" s="81">
        <v>2300000</v>
      </c>
      <c r="V211" s="72">
        <v>2000000</v>
      </c>
      <c r="W211" s="19"/>
      <c r="X211" s="7"/>
      <c r="Y211" s="6"/>
    </row>
    <row r="212" spans="1:25" ht="47.25" x14ac:dyDescent="0.25">
      <c r="A212" s="18"/>
      <c r="B212" s="33"/>
      <c r="C212" s="32"/>
      <c r="D212" s="31"/>
      <c r="E212" s="30" t="s">
        <v>242</v>
      </c>
      <c r="F212" s="30"/>
      <c r="G212" s="30"/>
      <c r="H212" s="30"/>
      <c r="I212" s="30"/>
      <c r="J212" s="30"/>
      <c r="K212" s="30"/>
      <c r="L212" s="30"/>
      <c r="M212" s="24" t="s">
        <v>242</v>
      </c>
      <c r="N212" s="23">
        <v>0</v>
      </c>
      <c r="O212" s="22"/>
      <c r="P212" s="22"/>
      <c r="Q212" s="21"/>
      <c r="R212" s="73" t="s">
        <v>241</v>
      </c>
      <c r="S212" s="74" t="s">
        <v>240</v>
      </c>
      <c r="T212" s="75">
        <v>34122000</v>
      </c>
      <c r="U212" s="76">
        <v>35324000</v>
      </c>
      <c r="V212" s="77">
        <v>36148000</v>
      </c>
      <c r="W212" s="19"/>
      <c r="X212" s="7"/>
      <c r="Y212" s="6"/>
    </row>
    <row r="213" spans="1:25" ht="31.5" x14ac:dyDescent="0.25">
      <c r="A213" s="18"/>
      <c r="B213" s="33"/>
      <c r="C213" s="32"/>
      <c r="D213" s="32"/>
      <c r="E213" s="20"/>
      <c r="F213" s="30" t="s">
        <v>239</v>
      </c>
      <c r="G213" s="30"/>
      <c r="H213" s="30"/>
      <c r="I213" s="30"/>
      <c r="J213" s="30"/>
      <c r="K213" s="30"/>
      <c r="L213" s="30"/>
      <c r="M213" s="24" t="s">
        <v>239</v>
      </c>
      <c r="N213" s="23">
        <v>0</v>
      </c>
      <c r="O213" s="22"/>
      <c r="P213" s="22"/>
      <c r="Q213" s="21"/>
      <c r="R213" s="73" t="s">
        <v>238</v>
      </c>
      <c r="S213" s="74" t="s">
        <v>237</v>
      </c>
      <c r="T213" s="75">
        <v>34122000</v>
      </c>
      <c r="U213" s="76">
        <v>35324000</v>
      </c>
      <c r="V213" s="77">
        <v>36148000</v>
      </c>
      <c r="W213" s="19"/>
      <c r="X213" s="7"/>
      <c r="Y213" s="6"/>
    </row>
    <row r="214" spans="1:25" x14ac:dyDescent="0.25">
      <c r="A214" s="18"/>
      <c r="B214" s="33"/>
      <c r="C214" s="32"/>
      <c r="D214" s="32"/>
      <c r="E214" s="43"/>
      <c r="F214" s="20"/>
      <c r="G214" s="44" t="s">
        <v>236</v>
      </c>
      <c r="H214" s="44"/>
      <c r="I214" s="44"/>
      <c r="J214" s="44"/>
      <c r="K214" s="44"/>
      <c r="L214" s="44"/>
      <c r="M214" s="24" t="s">
        <v>236</v>
      </c>
      <c r="N214" s="23">
        <v>0</v>
      </c>
      <c r="O214" s="28"/>
      <c r="P214" s="28"/>
      <c r="Q214" s="27"/>
      <c r="R214" s="78" t="s">
        <v>235</v>
      </c>
      <c r="S214" s="79" t="s">
        <v>234</v>
      </c>
      <c r="T214" s="80">
        <v>34122000</v>
      </c>
      <c r="U214" s="81">
        <v>35324000</v>
      </c>
      <c r="V214" s="72">
        <v>36148000</v>
      </c>
      <c r="W214" s="19"/>
      <c r="X214" s="7"/>
      <c r="Y214" s="6"/>
    </row>
    <row r="215" spans="1:25" x14ac:dyDescent="0.25">
      <c r="A215" s="18"/>
      <c r="B215" s="33"/>
      <c r="C215" s="32"/>
      <c r="D215" s="32"/>
      <c r="E215" s="43"/>
      <c r="F215" s="43"/>
      <c r="G215" s="26"/>
      <c r="H215" s="44" t="s">
        <v>233</v>
      </c>
      <c r="I215" s="44"/>
      <c r="J215" s="44"/>
      <c r="K215" s="44"/>
      <c r="L215" s="44"/>
      <c r="M215" s="24" t="s">
        <v>233</v>
      </c>
      <c r="N215" s="23">
        <v>0</v>
      </c>
      <c r="O215" s="28"/>
      <c r="P215" s="28"/>
      <c r="Q215" s="27"/>
      <c r="R215" s="78" t="s">
        <v>232</v>
      </c>
      <c r="S215" s="79" t="s">
        <v>231</v>
      </c>
      <c r="T215" s="80">
        <v>34122000</v>
      </c>
      <c r="U215" s="81">
        <v>35324000</v>
      </c>
      <c r="V215" s="72">
        <v>36148000</v>
      </c>
      <c r="W215" s="19"/>
      <c r="X215" s="7"/>
      <c r="Y215" s="6"/>
    </row>
    <row r="216" spans="1:25" x14ac:dyDescent="0.25">
      <c r="A216" s="18"/>
      <c r="B216" s="33"/>
      <c r="C216" s="32"/>
      <c r="D216" s="32"/>
      <c r="E216" s="43"/>
      <c r="F216" s="43"/>
      <c r="G216" s="42"/>
      <c r="H216" s="26"/>
      <c r="I216" s="44" t="s">
        <v>229</v>
      </c>
      <c r="J216" s="44"/>
      <c r="K216" s="44"/>
      <c r="L216" s="44"/>
      <c r="M216" s="24" t="s">
        <v>229</v>
      </c>
      <c r="N216" s="23">
        <v>0</v>
      </c>
      <c r="O216" s="28"/>
      <c r="P216" s="28"/>
      <c r="Q216" s="27"/>
      <c r="R216" s="78" t="s">
        <v>230</v>
      </c>
      <c r="S216" s="79" t="s">
        <v>228</v>
      </c>
      <c r="T216" s="80">
        <v>34122000</v>
      </c>
      <c r="U216" s="81">
        <v>35324000</v>
      </c>
      <c r="V216" s="72">
        <v>36148000</v>
      </c>
      <c r="W216" s="19"/>
      <c r="X216" s="7"/>
      <c r="Y216" s="6"/>
    </row>
    <row r="217" spans="1:25" x14ac:dyDescent="0.25">
      <c r="A217" s="18"/>
      <c r="B217" s="33" t="s">
        <v>6</v>
      </c>
      <c r="C217" s="32"/>
      <c r="D217" s="32"/>
      <c r="E217" s="43"/>
      <c r="F217" s="43"/>
      <c r="G217" s="42"/>
      <c r="H217" s="42"/>
      <c r="I217" s="42"/>
      <c r="J217" s="42"/>
      <c r="K217" s="42"/>
      <c r="L217" s="41"/>
      <c r="M217" s="40"/>
      <c r="N217" s="39"/>
      <c r="O217" s="38"/>
      <c r="P217" s="38"/>
      <c r="Q217" s="37"/>
      <c r="R217" s="68"/>
      <c r="S217" s="69"/>
      <c r="T217" s="70"/>
      <c r="U217" s="71"/>
      <c r="V217" s="72"/>
      <c r="W217" s="36"/>
      <c r="X217" s="7"/>
      <c r="Y217" s="6"/>
    </row>
    <row r="218" spans="1:25" ht="31.5" x14ac:dyDescent="0.25">
      <c r="A218" s="18"/>
      <c r="B218" s="35"/>
      <c r="C218" s="34" t="s">
        <v>227</v>
      </c>
      <c r="D218" s="34"/>
      <c r="E218" s="34"/>
      <c r="F218" s="34"/>
      <c r="G218" s="34"/>
      <c r="H218" s="34"/>
      <c r="I218" s="34"/>
      <c r="J218" s="34"/>
      <c r="K218" s="34"/>
      <c r="L218" s="34"/>
      <c r="M218" s="24" t="s">
        <v>5</v>
      </c>
      <c r="N218" s="23">
        <v>0</v>
      </c>
      <c r="O218" s="22"/>
      <c r="P218" s="22"/>
      <c r="Q218" s="21"/>
      <c r="R218" s="73" t="s">
        <v>227</v>
      </c>
      <c r="S218" s="74" t="s">
        <v>6</v>
      </c>
      <c r="T218" s="75">
        <v>1500000</v>
      </c>
      <c r="U218" s="76">
        <v>1500000</v>
      </c>
      <c r="V218" s="77">
        <v>1500000</v>
      </c>
      <c r="W218" s="19"/>
      <c r="X218" s="7"/>
      <c r="Y218" s="6"/>
    </row>
    <row r="219" spans="1:25" x14ac:dyDescent="0.25">
      <c r="A219" s="18"/>
      <c r="B219" s="33"/>
      <c r="C219" s="32"/>
      <c r="D219" s="31"/>
      <c r="E219" s="30" t="s">
        <v>226</v>
      </c>
      <c r="F219" s="30"/>
      <c r="G219" s="30"/>
      <c r="H219" s="30"/>
      <c r="I219" s="30"/>
      <c r="J219" s="30"/>
      <c r="K219" s="30"/>
      <c r="L219" s="30"/>
      <c r="M219" s="24" t="s">
        <v>5</v>
      </c>
      <c r="N219" s="23">
        <v>0</v>
      </c>
      <c r="O219" s="22"/>
      <c r="P219" s="22"/>
      <c r="Q219" s="21"/>
      <c r="R219" s="73" t="s">
        <v>680</v>
      </c>
      <c r="S219" s="74" t="s">
        <v>752</v>
      </c>
      <c r="T219" s="75">
        <v>1500000</v>
      </c>
      <c r="U219" s="76">
        <v>1500000</v>
      </c>
      <c r="V219" s="77">
        <v>1500000</v>
      </c>
      <c r="W219" s="19"/>
      <c r="X219" s="7"/>
      <c r="Y219" s="6"/>
    </row>
    <row r="220" spans="1:25" ht="38.25" customHeight="1" x14ac:dyDescent="0.25">
      <c r="A220" s="18"/>
      <c r="B220" s="33"/>
      <c r="C220" s="32"/>
      <c r="D220" s="32"/>
      <c r="E220" s="20"/>
      <c r="F220" s="30" t="s">
        <v>225</v>
      </c>
      <c r="G220" s="30"/>
      <c r="H220" s="30"/>
      <c r="I220" s="30"/>
      <c r="J220" s="30"/>
      <c r="K220" s="30"/>
      <c r="L220" s="30"/>
      <c r="M220" s="24" t="s">
        <v>5</v>
      </c>
      <c r="N220" s="23">
        <v>0</v>
      </c>
      <c r="O220" s="22"/>
      <c r="P220" s="22"/>
      <c r="Q220" s="21"/>
      <c r="R220" s="73" t="s">
        <v>750</v>
      </c>
      <c r="S220" s="74" t="s">
        <v>753</v>
      </c>
      <c r="T220" s="75">
        <v>1500000</v>
      </c>
      <c r="U220" s="76">
        <v>1500000</v>
      </c>
      <c r="V220" s="77">
        <v>1500000</v>
      </c>
      <c r="W220" s="19"/>
      <c r="X220" s="7"/>
      <c r="Y220" s="6"/>
    </row>
    <row r="221" spans="1:25" ht="31.5" x14ac:dyDescent="0.25">
      <c r="A221" s="18"/>
      <c r="B221" s="33"/>
      <c r="C221" s="32"/>
      <c r="D221" s="32"/>
      <c r="E221" s="43"/>
      <c r="F221" s="20"/>
      <c r="G221" s="44" t="s">
        <v>224</v>
      </c>
      <c r="H221" s="44"/>
      <c r="I221" s="44"/>
      <c r="J221" s="44"/>
      <c r="K221" s="44"/>
      <c r="L221" s="44"/>
      <c r="M221" s="24" t="s">
        <v>224</v>
      </c>
      <c r="N221" s="23">
        <v>0</v>
      </c>
      <c r="O221" s="28"/>
      <c r="P221" s="28"/>
      <c r="Q221" s="27"/>
      <c r="R221" s="78" t="s">
        <v>223</v>
      </c>
      <c r="S221" s="79" t="s">
        <v>222</v>
      </c>
      <c r="T221" s="80">
        <v>708000</v>
      </c>
      <c r="U221" s="81">
        <v>708000</v>
      </c>
      <c r="V221" s="72">
        <v>708000</v>
      </c>
      <c r="W221" s="19"/>
      <c r="X221" s="7"/>
      <c r="Y221" s="6"/>
    </row>
    <row r="222" spans="1:25" x14ac:dyDescent="0.25">
      <c r="A222" s="18"/>
      <c r="B222" s="33"/>
      <c r="C222" s="32"/>
      <c r="D222" s="32"/>
      <c r="E222" s="43"/>
      <c r="F222" s="43"/>
      <c r="G222" s="26"/>
      <c r="H222" s="44" t="s">
        <v>221</v>
      </c>
      <c r="I222" s="44"/>
      <c r="J222" s="44"/>
      <c r="K222" s="44"/>
      <c r="L222" s="44"/>
      <c r="M222" s="24" t="s">
        <v>221</v>
      </c>
      <c r="N222" s="23">
        <v>0</v>
      </c>
      <c r="O222" s="28"/>
      <c r="P222" s="28"/>
      <c r="Q222" s="27"/>
      <c r="R222" s="78" t="s">
        <v>220</v>
      </c>
      <c r="S222" s="79" t="s">
        <v>219</v>
      </c>
      <c r="T222" s="80">
        <v>708000</v>
      </c>
      <c r="U222" s="81">
        <v>708000</v>
      </c>
      <c r="V222" s="72">
        <v>708000</v>
      </c>
      <c r="W222" s="19"/>
      <c r="X222" s="7"/>
      <c r="Y222" s="6"/>
    </row>
    <row r="223" spans="1:25" ht="31.5" x14ac:dyDescent="0.25">
      <c r="A223" s="18"/>
      <c r="B223" s="33"/>
      <c r="C223" s="32"/>
      <c r="D223" s="32"/>
      <c r="E223" s="43"/>
      <c r="F223" s="43"/>
      <c r="G223" s="42"/>
      <c r="H223" s="26"/>
      <c r="I223" s="44" t="s">
        <v>218</v>
      </c>
      <c r="J223" s="44"/>
      <c r="K223" s="44"/>
      <c r="L223" s="44"/>
      <c r="M223" s="24" t="s">
        <v>218</v>
      </c>
      <c r="N223" s="23">
        <v>0</v>
      </c>
      <c r="O223" s="28"/>
      <c r="P223" s="28"/>
      <c r="Q223" s="27"/>
      <c r="R223" s="78" t="s">
        <v>97</v>
      </c>
      <c r="S223" s="79" t="s">
        <v>217</v>
      </c>
      <c r="T223" s="80">
        <v>708000</v>
      </c>
      <c r="U223" s="81">
        <v>708000</v>
      </c>
      <c r="V223" s="72">
        <v>708000</v>
      </c>
      <c r="W223" s="19"/>
      <c r="X223" s="7"/>
      <c r="Y223" s="6"/>
    </row>
    <row r="224" spans="1:25" ht="31.5" x14ac:dyDescent="0.25">
      <c r="A224" s="18"/>
      <c r="B224" s="33"/>
      <c r="C224" s="32"/>
      <c r="D224" s="32"/>
      <c r="E224" s="43"/>
      <c r="F224" s="20"/>
      <c r="G224" s="44" t="s">
        <v>216</v>
      </c>
      <c r="H224" s="44"/>
      <c r="I224" s="44"/>
      <c r="J224" s="44"/>
      <c r="K224" s="44"/>
      <c r="L224" s="44"/>
      <c r="M224" s="24" t="s">
        <v>5</v>
      </c>
      <c r="N224" s="23">
        <v>0</v>
      </c>
      <c r="O224" s="28"/>
      <c r="P224" s="28"/>
      <c r="Q224" s="27"/>
      <c r="R224" s="78" t="s">
        <v>227</v>
      </c>
      <c r="S224" s="79" t="s">
        <v>754</v>
      </c>
      <c r="T224" s="80">
        <v>792000</v>
      </c>
      <c r="U224" s="81">
        <v>792000</v>
      </c>
      <c r="V224" s="72">
        <v>792000</v>
      </c>
      <c r="W224" s="19"/>
      <c r="X224" s="7"/>
      <c r="Y224" s="6"/>
    </row>
    <row r="225" spans="1:25" ht="31.5" x14ac:dyDescent="0.25">
      <c r="A225" s="18"/>
      <c r="B225" s="33"/>
      <c r="C225" s="32"/>
      <c r="D225" s="32"/>
      <c r="E225" s="43"/>
      <c r="F225" s="43"/>
      <c r="G225" s="42"/>
      <c r="H225" s="26"/>
      <c r="I225" s="44" t="s">
        <v>215</v>
      </c>
      <c r="J225" s="44"/>
      <c r="K225" s="44"/>
      <c r="L225" s="44"/>
      <c r="M225" s="24" t="s">
        <v>215</v>
      </c>
      <c r="N225" s="23">
        <v>0</v>
      </c>
      <c r="O225" s="28"/>
      <c r="P225" s="28"/>
      <c r="Q225" s="27"/>
      <c r="R225" s="78" t="s">
        <v>97</v>
      </c>
      <c r="S225" s="79" t="s">
        <v>214</v>
      </c>
      <c r="T225" s="80">
        <v>705000</v>
      </c>
      <c r="U225" s="81">
        <v>705000</v>
      </c>
      <c r="V225" s="72">
        <v>705000</v>
      </c>
      <c r="W225" s="19"/>
      <c r="X225" s="7"/>
      <c r="Y225" s="6"/>
    </row>
    <row r="226" spans="1:25" ht="31.5" x14ac:dyDescent="0.25">
      <c r="A226" s="18"/>
      <c r="B226" s="33"/>
      <c r="C226" s="32"/>
      <c r="D226" s="32"/>
      <c r="E226" s="43"/>
      <c r="F226" s="43"/>
      <c r="G226" s="42"/>
      <c r="H226" s="26"/>
      <c r="I226" s="44" t="s">
        <v>213</v>
      </c>
      <c r="J226" s="44"/>
      <c r="K226" s="44"/>
      <c r="L226" s="44"/>
      <c r="M226" s="24" t="s">
        <v>213</v>
      </c>
      <c r="N226" s="23">
        <v>0</v>
      </c>
      <c r="O226" s="28"/>
      <c r="P226" s="28"/>
      <c r="Q226" s="27"/>
      <c r="R226" s="78" t="s">
        <v>17</v>
      </c>
      <c r="S226" s="79" t="s">
        <v>212</v>
      </c>
      <c r="T226" s="80">
        <v>85000</v>
      </c>
      <c r="U226" s="81">
        <v>85000</v>
      </c>
      <c r="V226" s="72">
        <v>85000</v>
      </c>
      <c r="W226" s="19"/>
      <c r="X226" s="7"/>
      <c r="Y226" s="6"/>
    </row>
    <row r="227" spans="1:25" x14ac:dyDescent="0.25">
      <c r="A227" s="18"/>
      <c r="B227" s="33"/>
      <c r="C227" s="32"/>
      <c r="D227" s="32"/>
      <c r="E227" s="43"/>
      <c r="F227" s="43"/>
      <c r="G227" s="42"/>
      <c r="H227" s="26"/>
      <c r="I227" s="44" t="s">
        <v>211</v>
      </c>
      <c r="J227" s="44"/>
      <c r="K227" s="44"/>
      <c r="L227" s="44"/>
      <c r="M227" s="24" t="s">
        <v>211</v>
      </c>
      <c r="N227" s="23">
        <v>0</v>
      </c>
      <c r="O227" s="28"/>
      <c r="P227" s="28"/>
      <c r="Q227" s="27"/>
      <c r="R227" s="78" t="s">
        <v>31</v>
      </c>
      <c r="S227" s="79" t="s">
        <v>210</v>
      </c>
      <c r="T227" s="80">
        <v>2000</v>
      </c>
      <c r="U227" s="81">
        <v>2000</v>
      </c>
      <c r="V227" s="72">
        <v>2000</v>
      </c>
      <c r="W227" s="19"/>
      <c r="X227" s="7"/>
      <c r="Y227" s="6"/>
    </row>
    <row r="228" spans="1:25" x14ac:dyDescent="0.25">
      <c r="A228" s="18"/>
      <c r="B228" s="33" t="s">
        <v>6</v>
      </c>
      <c r="C228" s="32"/>
      <c r="D228" s="32"/>
      <c r="E228" s="43"/>
      <c r="F228" s="43"/>
      <c r="G228" s="42"/>
      <c r="H228" s="42"/>
      <c r="I228" s="42"/>
      <c r="J228" s="42"/>
      <c r="K228" s="42"/>
      <c r="L228" s="41"/>
      <c r="M228" s="40"/>
      <c r="N228" s="39"/>
      <c r="O228" s="38"/>
      <c r="P228" s="38"/>
      <c r="Q228" s="37"/>
      <c r="R228" s="68"/>
      <c r="S228" s="69"/>
      <c r="T228" s="70"/>
      <c r="U228" s="71"/>
      <c r="V228" s="72"/>
      <c r="W228" s="36"/>
      <c r="X228" s="7"/>
      <c r="Y228" s="6"/>
    </row>
    <row r="229" spans="1:25" ht="31.5" x14ac:dyDescent="0.25">
      <c r="A229" s="18"/>
      <c r="B229" s="35"/>
      <c r="C229" s="34" t="s">
        <v>209</v>
      </c>
      <c r="D229" s="34"/>
      <c r="E229" s="34"/>
      <c r="F229" s="34"/>
      <c r="G229" s="34"/>
      <c r="H229" s="34"/>
      <c r="I229" s="34"/>
      <c r="J229" s="34"/>
      <c r="K229" s="34"/>
      <c r="L229" s="34"/>
      <c r="M229" s="24" t="s">
        <v>5</v>
      </c>
      <c r="N229" s="23">
        <v>0</v>
      </c>
      <c r="O229" s="22"/>
      <c r="P229" s="22"/>
      <c r="Q229" s="21"/>
      <c r="R229" s="73" t="s">
        <v>209</v>
      </c>
      <c r="S229" s="74" t="s">
        <v>6</v>
      </c>
      <c r="T229" s="75">
        <v>655847900</v>
      </c>
      <c r="U229" s="76">
        <v>644038000</v>
      </c>
      <c r="V229" s="77">
        <v>640334100</v>
      </c>
      <c r="W229" s="19"/>
      <c r="X229" s="7"/>
      <c r="Y229" s="6"/>
    </row>
    <row r="230" spans="1:25" x14ac:dyDescent="0.25">
      <c r="A230" s="18"/>
      <c r="B230" s="33"/>
      <c r="C230" s="32"/>
      <c r="D230" s="31"/>
      <c r="E230" s="30" t="s">
        <v>208</v>
      </c>
      <c r="F230" s="30"/>
      <c r="G230" s="30"/>
      <c r="H230" s="30"/>
      <c r="I230" s="30"/>
      <c r="J230" s="30"/>
      <c r="K230" s="30"/>
      <c r="L230" s="30"/>
      <c r="M230" s="24" t="s">
        <v>5</v>
      </c>
      <c r="N230" s="23">
        <v>0</v>
      </c>
      <c r="O230" s="22"/>
      <c r="P230" s="22"/>
      <c r="Q230" s="21"/>
      <c r="R230" s="73" t="s">
        <v>720</v>
      </c>
      <c r="S230" s="74" t="s">
        <v>755</v>
      </c>
      <c r="T230" s="75">
        <v>648492600</v>
      </c>
      <c r="U230" s="76">
        <v>636682700</v>
      </c>
      <c r="V230" s="77">
        <v>632978800</v>
      </c>
      <c r="W230" s="19"/>
      <c r="X230" s="7"/>
      <c r="Y230" s="6"/>
    </row>
    <row r="231" spans="1:25" x14ac:dyDescent="0.25">
      <c r="A231" s="18"/>
      <c r="B231" s="33"/>
      <c r="C231" s="32"/>
      <c r="D231" s="32"/>
      <c r="E231" s="20"/>
      <c r="F231" s="30" t="s">
        <v>207</v>
      </c>
      <c r="G231" s="30"/>
      <c r="H231" s="30"/>
      <c r="I231" s="30"/>
      <c r="J231" s="30"/>
      <c r="K231" s="30"/>
      <c r="L231" s="30"/>
      <c r="M231" s="24" t="s">
        <v>5</v>
      </c>
      <c r="N231" s="23">
        <v>0</v>
      </c>
      <c r="O231" s="22"/>
      <c r="P231" s="22"/>
      <c r="Q231" s="21"/>
      <c r="R231" s="73" t="s">
        <v>419</v>
      </c>
      <c r="S231" s="74" t="s">
        <v>756</v>
      </c>
      <c r="T231" s="75">
        <v>224791000</v>
      </c>
      <c r="U231" s="76">
        <v>221402200</v>
      </c>
      <c r="V231" s="77">
        <v>220085400</v>
      </c>
      <c r="W231" s="19"/>
      <c r="X231" s="7"/>
      <c r="Y231" s="6"/>
    </row>
    <row r="232" spans="1:25" ht="25.5" customHeight="1" x14ac:dyDescent="0.25">
      <c r="A232" s="18"/>
      <c r="B232" s="33"/>
      <c r="C232" s="32"/>
      <c r="D232" s="32"/>
      <c r="E232" s="43"/>
      <c r="F232" s="20"/>
      <c r="G232" s="44" t="s">
        <v>206</v>
      </c>
      <c r="H232" s="44"/>
      <c r="I232" s="44"/>
      <c r="J232" s="44"/>
      <c r="K232" s="44"/>
      <c r="L232" s="44"/>
      <c r="M232" s="24" t="s">
        <v>5</v>
      </c>
      <c r="N232" s="23">
        <v>0</v>
      </c>
      <c r="O232" s="28"/>
      <c r="P232" s="28"/>
      <c r="Q232" s="27"/>
      <c r="R232" s="78" t="s">
        <v>759</v>
      </c>
      <c r="S232" s="79" t="s">
        <v>757</v>
      </c>
      <c r="T232" s="80">
        <v>224791000</v>
      </c>
      <c r="U232" s="81">
        <v>221402200</v>
      </c>
      <c r="V232" s="72">
        <v>220085400</v>
      </c>
      <c r="W232" s="19"/>
      <c r="X232" s="7"/>
      <c r="Y232" s="6"/>
    </row>
    <row r="233" spans="1:25" ht="110.25" x14ac:dyDescent="0.25">
      <c r="A233" s="18"/>
      <c r="B233" s="33"/>
      <c r="C233" s="32"/>
      <c r="D233" s="32"/>
      <c r="E233" s="43"/>
      <c r="F233" s="20"/>
      <c r="G233" s="42"/>
      <c r="H233" s="26"/>
      <c r="I233" s="42"/>
      <c r="J233" s="42"/>
      <c r="K233" s="42"/>
      <c r="L233" s="42"/>
      <c r="M233" s="24"/>
      <c r="N233" s="23"/>
      <c r="O233" s="38"/>
      <c r="P233" s="38"/>
      <c r="Q233" s="56"/>
      <c r="R233" s="78" t="s">
        <v>75</v>
      </c>
      <c r="S233" s="79" t="s">
        <v>758</v>
      </c>
      <c r="T233" s="80">
        <f>T234+T235</f>
        <v>2110300</v>
      </c>
      <c r="U233" s="80">
        <f>U234+U235</f>
        <v>2321500</v>
      </c>
      <c r="V233" s="80">
        <f>V234+V235</f>
        <v>2553700</v>
      </c>
      <c r="W233" s="19"/>
      <c r="X233" s="7"/>
      <c r="Y233" s="6"/>
    </row>
    <row r="234" spans="1:25" x14ac:dyDescent="0.25">
      <c r="A234" s="18"/>
      <c r="B234" s="33"/>
      <c r="C234" s="32"/>
      <c r="D234" s="32"/>
      <c r="E234" s="43"/>
      <c r="F234" s="43"/>
      <c r="G234" s="42"/>
      <c r="H234" s="26"/>
      <c r="I234" s="44" t="s">
        <v>205</v>
      </c>
      <c r="J234" s="44"/>
      <c r="K234" s="44"/>
      <c r="L234" s="44"/>
      <c r="M234" s="24" t="s">
        <v>205</v>
      </c>
      <c r="N234" s="23">
        <v>0</v>
      </c>
      <c r="O234" s="28"/>
      <c r="P234" s="28"/>
      <c r="Q234" s="27"/>
      <c r="R234" s="78" t="s">
        <v>65</v>
      </c>
      <c r="S234" s="79" t="s">
        <v>204</v>
      </c>
      <c r="T234" s="80">
        <v>1947600</v>
      </c>
      <c r="U234" s="81">
        <v>2142500</v>
      </c>
      <c r="V234" s="72">
        <v>2356800</v>
      </c>
      <c r="W234" s="19"/>
      <c r="X234" s="7"/>
      <c r="Y234" s="6"/>
    </row>
    <row r="235" spans="1:25" x14ac:dyDescent="0.25">
      <c r="A235" s="18"/>
      <c r="B235" s="33"/>
      <c r="C235" s="32"/>
      <c r="D235" s="32"/>
      <c r="E235" s="43"/>
      <c r="F235" s="43"/>
      <c r="G235" s="42"/>
      <c r="H235" s="26"/>
      <c r="I235" s="44" t="s">
        <v>203</v>
      </c>
      <c r="J235" s="44"/>
      <c r="K235" s="44"/>
      <c r="L235" s="44"/>
      <c r="M235" s="24" t="s">
        <v>203</v>
      </c>
      <c r="N235" s="23">
        <v>0</v>
      </c>
      <c r="O235" s="28"/>
      <c r="P235" s="28"/>
      <c r="Q235" s="27"/>
      <c r="R235" s="78" t="s">
        <v>159</v>
      </c>
      <c r="S235" s="79" t="s">
        <v>202</v>
      </c>
      <c r="T235" s="80">
        <v>162700</v>
      </c>
      <c r="U235" s="81">
        <v>179000</v>
      </c>
      <c r="V235" s="72">
        <v>196900</v>
      </c>
      <c r="W235" s="19"/>
      <c r="X235" s="7"/>
      <c r="Y235" s="6"/>
    </row>
    <row r="236" spans="1:25" ht="47.25" x14ac:dyDescent="0.25">
      <c r="A236" s="18"/>
      <c r="B236" s="33"/>
      <c r="C236" s="32"/>
      <c r="D236" s="32"/>
      <c r="E236" s="43"/>
      <c r="F236" s="43"/>
      <c r="G236" s="42"/>
      <c r="H236" s="26"/>
      <c r="I236" s="42"/>
      <c r="J236" s="42"/>
      <c r="K236" s="42"/>
      <c r="L236" s="42"/>
      <c r="M236" s="24"/>
      <c r="N236" s="23"/>
      <c r="O236" s="38"/>
      <c r="P236" s="38"/>
      <c r="Q236" s="56"/>
      <c r="R236" s="78" t="s">
        <v>761</v>
      </c>
      <c r="S236" s="79" t="s">
        <v>760</v>
      </c>
      <c r="T236" s="80">
        <f>T237+T238</f>
        <v>185340700</v>
      </c>
      <c r="U236" s="80">
        <f>U237+U238</f>
        <v>185340700</v>
      </c>
      <c r="V236" s="80">
        <f>V237+V238</f>
        <v>185340700</v>
      </c>
      <c r="W236" s="19"/>
      <c r="X236" s="7"/>
      <c r="Y236" s="6"/>
    </row>
    <row r="237" spans="1:25" x14ac:dyDescent="0.25">
      <c r="A237" s="18"/>
      <c r="B237" s="33"/>
      <c r="C237" s="32"/>
      <c r="D237" s="32"/>
      <c r="E237" s="43"/>
      <c r="F237" s="43"/>
      <c r="G237" s="42"/>
      <c r="H237" s="26"/>
      <c r="I237" s="44" t="s">
        <v>201</v>
      </c>
      <c r="J237" s="44"/>
      <c r="K237" s="44"/>
      <c r="L237" s="44"/>
      <c r="M237" s="24" t="s">
        <v>201</v>
      </c>
      <c r="N237" s="23">
        <v>0</v>
      </c>
      <c r="O237" s="28"/>
      <c r="P237" s="28"/>
      <c r="Q237" s="27"/>
      <c r="R237" s="78" t="s">
        <v>65</v>
      </c>
      <c r="S237" s="79" t="s">
        <v>200</v>
      </c>
      <c r="T237" s="80">
        <v>153026000</v>
      </c>
      <c r="U237" s="81">
        <v>153026000</v>
      </c>
      <c r="V237" s="72">
        <v>153026000</v>
      </c>
      <c r="W237" s="19"/>
      <c r="X237" s="7"/>
      <c r="Y237" s="6"/>
    </row>
    <row r="238" spans="1:25" x14ac:dyDescent="0.25">
      <c r="A238" s="18"/>
      <c r="B238" s="33"/>
      <c r="C238" s="32"/>
      <c r="D238" s="32"/>
      <c r="E238" s="43"/>
      <c r="F238" s="43"/>
      <c r="G238" s="42"/>
      <c r="H238" s="26"/>
      <c r="I238" s="44" t="s">
        <v>199</v>
      </c>
      <c r="J238" s="44"/>
      <c r="K238" s="44"/>
      <c r="L238" s="44"/>
      <c r="M238" s="24" t="s">
        <v>199</v>
      </c>
      <c r="N238" s="23">
        <v>0</v>
      </c>
      <c r="O238" s="28"/>
      <c r="P238" s="28"/>
      <c r="Q238" s="27"/>
      <c r="R238" s="78" t="s">
        <v>159</v>
      </c>
      <c r="S238" s="79" t="s">
        <v>198</v>
      </c>
      <c r="T238" s="80">
        <v>32314700</v>
      </c>
      <c r="U238" s="81">
        <v>32314700</v>
      </c>
      <c r="V238" s="72">
        <v>32314700</v>
      </c>
      <c r="W238" s="19"/>
      <c r="X238" s="7"/>
      <c r="Y238" s="6"/>
    </row>
    <row r="239" spans="1:25" ht="31.5" x14ac:dyDescent="0.25">
      <c r="A239" s="18"/>
      <c r="B239" s="33"/>
      <c r="C239" s="32"/>
      <c r="D239" s="32"/>
      <c r="E239" s="43"/>
      <c r="F239" s="43"/>
      <c r="G239" s="42"/>
      <c r="H239" s="26"/>
      <c r="I239" s="42"/>
      <c r="J239" s="42"/>
      <c r="K239" s="42"/>
      <c r="L239" s="42"/>
      <c r="M239" s="24"/>
      <c r="N239" s="23"/>
      <c r="O239" s="38"/>
      <c r="P239" s="38"/>
      <c r="Q239" s="56"/>
      <c r="R239" s="78" t="s">
        <v>763</v>
      </c>
      <c r="S239" s="79" t="s">
        <v>762</v>
      </c>
      <c r="T239" s="80">
        <f>T240+T241</f>
        <v>37340000</v>
      </c>
      <c r="U239" s="80">
        <f>U240+U241</f>
        <v>33740000</v>
      </c>
      <c r="V239" s="80">
        <f>V240+V241</f>
        <v>32191000</v>
      </c>
      <c r="W239" s="19"/>
      <c r="X239" s="7"/>
      <c r="Y239" s="6"/>
    </row>
    <row r="240" spans="1:25" x14ac:dyDescent="0.25">
      <c r="A240" s="18"/>
      <c r="B240" s="33"/>
      <c r="C240" s="32"/>
      <c r="D240" s="32"/>
      <c r="E240" s="43"/>
      <c r="F240" s="43"/>
      <c r="G240" s="42"/>
      <c r="H240" s="26"/>
      <c r="I240" s="44" t="s">
        <v>197</v>
      </c>
      <c r="J240" s="44"/>
      <c r="K240" s="44"/>
      <c r="L240" s="44"/>
      <c r="M240" s="24" t="s">
        <v>197</v>
      </c>
      <c r="N240" s="23">
        <v>0</v>
      </c>
      <c r="O240" s="28"/>
      <c r="P240" s="28"/>
      <c r="Q240" s="27"/>
      <c r="R240" s="78" t="s">
        <v>65</v>
      </c>
      <c r="S240" s="79" t="s">
        <v>196</v>
      </c>
      <c r="T240" s="80">
        <v>26494000</v>
      </c>
      <c r="U240" s="81">
        <v>23939700</v>
      </c>
      <c r="V240" s="72">
        <v>22840600</v>
      </c>
      <c r="W240" s="19"/>
      <c r="X240" s="7"/>
      <c r="Y240" s="6"/>
    </row>
    <row r="241" spans="1:25" x14ac:dyDescent="0.25">
      <c r="A241" s="18"/>
      <c r="B241" s="33"/>
      <c r="C241" s="32"/>
      <c r="D241" s="32"/>
      <c r="E241" s="43"/>
      <c r="F241" s="43"/>
      <c r="G241" s="42"/>
      <c r="H241" s="26"/>
      <c r="I241" s="44" t="s">
        <v>195</v>
      </c>
      <c r="J241" s="44"/>
      <c r="K241" s="44"/>
      <c r="L241" s="44"/>
      <c r="M241" s="24" t="s">
        <v>195</v>
      </c>
      <c r="N241" s="23">
        <v>0</v>
      </c>
      <c r="O241" s="28"/>
      <c r="P241" s="28"/>
      <c r="Q241" s="27"/>
      <c r="R241" s="78" t="s">
        <v>159</v>
      </c>
      <c r="S241" s="79" t="s">
        <v>194</v>
      </c>
      <c r="T241" s="80">
        <v>10846000</v>
      </c>
      <c r="U241" s="81">
        <v>9800300</v>
      </c>
      <c r="V241" s="72">
        <v>9350400</v>
      </c>
      <c r="W241" s="19"/>
      <c r="X241" s="7"/>
      <c r="Y241" s="6"/>
    </row>
    <row r="242" spans="1:25" x14ac:dyDescent="0.25">
      <c r="A242" s="18"/>
      <c r="B242" s="33"/>
      <c r="C242" s="32"/>
      <c r="D242" s="32"/>
      <c r="E242" s="20"/>
      <c r="F242" s="30" t="s">
        <v>193</v>
      </c>
      <c r="G242" s="30"/>
      <c r="H242" s="30"/>
      <c r="I242" s="30"/>
      <c r="J242" s="30"/>
      <c r="K242" s="30"/>
      <c r="L242" s="30"/>
      <c r="M242" s="24" t="s">
        <v>5</v>
      </c>
      <c r="N242" s="23">
        <v>0</v>
      </c>
      <c r="O242" s="22"/>
      <c r="P242" s="22"/>
      <c r="Q242" s="21"/>
      <c r="R242" s="73" t="s">
        <v>767</v>
      </c>
      <c r="S242" s="74" t="s">
        <v>764</v>
      </c>
      <c r="T242" s="75">
        <v>397444200</v>
      </c>
      <c r="U242" s="76">
        <v>390335900</v>
      </c>
      <c r="V242" s="77">
        <v>388424900</v>
      </c>
      <c r="W242" s="19"/>
      <c r="X242" s="7"/>
      <c r="Y242" s="6"/>
    </row>
    <row r="243" spans="1:25" ht="31.5" x14ac:dyDescent="0.25">
      <c r="A243" s="18"/>
      <c r="B243" s="33"/>
      <c r="C243" s="32"/>
      <c r="D243" s="32"/>
      <c r="E243" s="43"/>
      <c r="F243" s="20"/>
      <c r="G243" s="44" t="s">
        <v>192</v>
      </c>
      <c r="H243" s="44"/>
      <c r="I243" s="44"/>
      <c r="J243" s="44"/>
      <c r="K243" s="44"/>
      <c r="L243" s="44"/>
      <c r="M243" s="24" t="s">
        <v>5</v>
      </c>
      <c r="N243" s="23">
        <v>0</v>
      </c>
      <c r="O243" s="28"/>
      <c r="P243" s="28"/>
      <c r="Q243" s="27"/>
      <c r="R243" s="78" t="s">
        <v>759</v>
      </c>
      <c r="S243" s="79" t="s">
        <v>765</v>
      </c>
      <c r="T243" s="80">
        <v>397444200</v>
      </c>
      <c r="U243" s="81">
        <v>390335900</v>
      </c>
      <c r="V243" s="72">
        <v>388424900</v>
      </c>
      <c r="W243" s="19"/>
      <c r="X243" s="7"/>
      <c r="Y243" s="6"/>
    </row>
    <row r="244" spans="1:25" ht="31.5" x14ac:dyDescent="0.25">
      <c r="A244" s="18"/>
      <c r="B244" s="33"/>
      <c r="C244" s="32"/>
      <c r="D244" s="32"/>
      <c r="E244" s="43"/>
      <c r="F244" s="20"/>
      <c r="G244" s="42"/>
      <c r="H244" s="26"/>
      <c r="I244" s="42"/>
      <c r="J244" s="42"/>
      <c r="K244" s="42"/>
      <c r="L244" s="42"/>
      <c r="M244" s="24"/>
      <c r="N244" s="23"/>
      <c r="O244" s="38"/>
      <c r="P244" s="38"/>
      <c r="Q244" s="56"/>
      <c r="R244" s="78" t="s">
        <v>67</v>
      </c>
      <c r="S244" s="79" t="s">
        <v>766</v>
      </c>
      <c r="T244" s="80">
        <f>T245+T246</f>
        <v>30973100</v>
      </c>
      <c r="U244" s="80">
        <f t="shared" ref="U244:V244" si="3">U245+U246</f>
        <v>27401400</v>
      </c>
      <c r="V244" s="80">
        <f t="shared" si="3"/>
        <v>26307500</v>
      </c>
      <c r="W244" s="19"/>
      <c r="X244" s="7"/>
      <c r="Y244" s="6"/>
    </row>
    <row r="245" spans="1:25" x14ac:dyDescent="0.25">
      <c r="A245" s="18"/>
      <c r="B245" s="33"/>
      <c r="C245" s="32"/>
      <c r="D245" s="32"/>
      <c r="E245" s="43"/>
      <c r="F245" s="43"/>
      <c r="G245" s="42"/>
      <c r="H245" s="26"/>
      <c r="I245" s="44" t="s">
        <v>191</v>
      </c>
      <c r="J245" s="44"/>
      <c r="K245" s="44"/>
      <c r="L245" s="44"/>
      <c r="M245" s="24" t="s">
        <v>191</v>
      </c>
      <c r="N245" s="23">
        <v>0</v>
      </c>
      <c r="O245" s="28"/>
      <c r="P245" s="28"/>
      <c r="Q245" s="27"/>
      <c r="R245" s="78" t="s">
        <v>65</v>
      </c>
      <c r="S245" s="79" t="s">
        <v>190</v>
      </c>
      <c r="T245" s="80">
        <v>27473100</v>
      </c>
      <c r="U245" s="81">
        <v>24305000</v>
      </c>
      <c r="V245" s="72">
        <v>23334700</v>
      </c>
      <c r="W245" s="19"/>
      <c r="X245" s="7"/>
      <c r="Y245" s="6"/>
    </row>
    <row r="246" spans="1:25" x14ac:dyDescent="0.25">
      <c r="A246" s="18"/>
      <c r="B246" s="33"/>
      <c r="C246" s="32"/>
      <c r="D246" s="32"/>
      <c r="E246" s="43"/>
      <c r="F246" s="43"/>
      <c r="G246" s="42"/>
      <c r="H246" s="26"/>
      <c r="I246" s="44" t="s">
        <v>189</v>
      </c>
      <c r="J246" s="44"/>
      <c r="K246" s="44"/>
      <c r="L246" s="44"/>
      <c r="M246" s="24" t="s">
        <v>189</v>
      </c>
      <c r="N246" s="23">
        <v>0</v>
      </c>
      <c r="O246" s="28"/>
      <c r="P246" s="28"/>
      <c r="Q246" s="27"/>
      <c r="R246" s="78" t="s">
        <v>159</v>
      </c>
      <c r="S246" s="79" t="s">
        <v>188</v>
      </c>
      <c r="T246" s="80">
        <v>3500000</v>
      </c>
      <c r="U246" s="81">
        <v>3096400</v>
      </c>
      <c r="V246" s="72">
        <v>2972800</v>
      </c>
      <c r="W246" s="19"/>
      <c r="X246" s="7"/>
      <c r="Y246" s="6"/>
    </row>
    <row r="247" spans="1:25" ht="110.25" x14ac:dyDescent="0.25">
      <c r="A247" s="18"/>
      <c r="B247" s="33"/>
      <c r="C247" s="32"/>
      <c r="D247" s="32"/>
      <c r="E247" s="43"/>
      <c r="F247" s="43"/>
      <c r="G247" s="42"/>
      <c r="H247" s="26"/>
      <c r="I247" s="42"/>
      <c r="J247" s="42"/>
      <c r="K247" s="42"/>
      <c r="L247" s="42"/>
      <c r="M247" s="24"/>
      <c r="N247" s="23"/>
      <c r="O247" s="38"/>
      <c r="P247" s="38"/>
      <c r="Q247" s="56"/>
      <c r="R247" s="78" t="s">
        <v>75</v>
      </c>
      <c r="S247" s="79" t="s">
        <v>768</v>
      </c>
      <c r="T247" s="80">
        <f>T248+T249</f>
        <v>3935200</v>
      </c>
      <c r="U247" s="80">
        <f t="shared" ref="U247:V247" si="4">U248+U249</f>
        <v>4328600</v>
      </c>
      <c r="V247" s="80">
        <f t="shared" si="4"/>
        <v>4761500</v>
      </c>
      <c r="W247" s="19"/>
      <c r="X247" s="7"/>
      <c r="Y247" s="6"/>
    </row>
    <row r="248" spans="1:25" x14ac:dyDescent="0.25">
      <c r="A248" s="18"/>
      <c r="B248" s="33"/>
      <c r="C248" s="32"/>
      <c r="D248" s="32"/>
      <c r="E248" s="43"/>
      <c r="F248" s="43"/>
      <c r="G248" s="42"/>
      <c r="H248" s="26"/>
      <c r="I248" s="44" t="s">
        <v>187</v>
      </c>
      <c r="J248" s="44"/>
      <c r="K248" s="44"/>
      <c r="L248" s="44"/>
      <c r="M248" s="24" t="s">
        <v>187</v>
      </c>
      <c r="N248" s="23">
        <v>0</v>
      </c>
      <c r="O248" s="28"/>
      <c r="P248" s="28"/>
      <c r="Q248" s="27"/>
      <c r="R248" s="78" t="s">
        <v>65</v>
      </c>
      <c r="S248" s="79" t="s">
        <v>186</v>
      </c>
      <c r="T248" s="80">
        <v>3813400</v>
      </c>
      <c r="U248" s="81">
        <v>4195200</v>
      </c>
      <c r="V248" s="72">
        <v>4615900</v>
      </c>
      <c r="W248" s="19"/>
      <c r="X248" s="7"/>
      <c r="Y248" s="6"/>
    </row>
    <row r="249" spans="1:25" x14ac:dyDescent="0.25">
      <c r="A249" s="18"/>
      <c r="B249" s="33"/>
      <c r="C249" s="32"/>
      <c r="D249" s="32"/>
      <c r="E249" s="43"/>
      <c r="F249" s="43"/>
      <c r="G249" s="42"/>
      <c r="H249" s="26"/>
      <c r="I249" s="44" t="s">
        <v>185</v>
      </c>
      <c r="J249" s="44"/>
      <c r="K249" s="44"/>
      <c r="L249" s="44"/>
      <c r="M249" s="24" t="s">
        <v>185</v>
      </c>
      <c r="N249" s="23">
        <v>0</v>
      </c>
      <c r="O249" s="28"/>
      <c r="P249" s="28"/>
      <c r="Q249" s="27"/>
      <c r="R249" s="78" t="s">
        <v>159</v>
      </c>
      <c r="S249" s="79" t="s">
        <v>184</v>
      </c>
      <c r="T249" s="80">
        <v>121800</v>
      </c>
      <c r="U249" s="81">
        <v>133400</v>
      </c>
      <c r="V249" s="72">
        <v>145600</v>
      </c>
      <c r="W249" s="19"/>
      <c r="X249" s="7"/>
      <c r="Y249" s="6"/>
    </row>
    <row r="250" spans="1:25" ht="47.25" x14ac:dyDescent="0.25">
      <c r="A250" s="18"/>
      <c r="B250" s="33"/>
      <c r="C250" s="32"/>
      <c r="D250" s="32"/>
      <c r="E250" s="43"/>
      <c r="F250" s="43"/>
      <c r="G250" s="42"/>
      <c r="H250" s="26"/>
      <c r="I250" s="42"/>
      <c r="J250" s="42"/>
      <c r="K250" s="42"/>
      <c r="L250" s="42"/>
      <c r="M250" s="24"/>
      <c r="N250" s="23"/>
      <c r="O250" s="38"/>
      <c r="P250" s="38"/>
      <c r="Q250" s="56"/>
      <c r="R250" s="78" t="s">
        <v>761</v>
      </c>
      <c r="S250" s="79" t="s">
        <v>769</v>
      </c>
      <c r="T250" s="80">
        <f>T251+T252</f>
        <v>324515800</v>
      </c>
      <c r="U250" s="80">
        <f>U251+U252</f>
        <v>324515800</v>
      </c>
      <c r="V250" s="80">
        <f>V251+V252</f>
        <v>324515800</v>
      </c>
      <c r="W250" s="19"/>
      <c r="X250" s="7"/>
      <c r="Y250" s="6"/>
    </row>
    <row r="251" spans="1:25" x14ac:dyDescent="0.25">
      <c r="A251" s="18"/>
      <c r="B251" s="33"/>
      <c r="C251" s="32"/>
      <c r="D251" s="32"/>
      <c r="E251" s="43"/>
      <c r="F251" s="43"/>
      <c r="G251" s="42"/>
      <c r="H251" s="26"/>
      <c r="I251" s="44" t="s">
        <v>183</v>
      </c>
      <c r="J251" s="44"/>
      <c r="K251" s="44"/>
      <c r="L251" s="44"/>
      <c r="M251" s="24" t="s">
        <v>183</v>
      </c>
      <c r="N251" s="23">
        <v>0</v>
      </c>
      <c r="O251" s="28"/>
      <c r="P251" s="28"/>
      <c r="Q251" s="27"/>
      <c r="R251" s="78" t="s">
        <v>65</v>
      </c>
      <c r="S251" s="79" t="s">
        <v>182</v>
      </c>
      <c r="T251" s="80">
        <v>287569800</v>
      </c>
      <c r="U251" s="81">
        <v>287569800</v>
      </c>
      <c r="V251" s="72">
        <v>287569800</v>
      </c>
      <c r="W251" s="19"/>
      <c r="X251" s="7"/>
      <c r="Y251" s="6"/>
    </row>
    <row r="252" spans="1:25" x14ac:dyDescent="0.25">
      <c r="A252" s="18"/>
      <c r="B252" s="33"/>
      <c r="C252" s="32"/>
      <c r="D252" s="32"/>
      <c r="E252" s="43"/>
      <c r="F252" s="43"/>
      <c r="G252" s="42"/>
      <c r="H252" s="26"/>
      <c r="I252" s="44" t="s">
        <v>181</v>
      </c>
      <c r="J252" s="44"/>
      <c r="K252" s="44"/>
      <c r="L252" s="44"/>
      <c r="M252" s="24" t="s">
        <v>181</v>
      </c>
      <c r="N252" s="23">
        <v>0</v>
      </c>
      <c r="O252" s="28"/>
      <c r="P252" s="28"/>
      <c r="Q252" s="27"/>
      <c r="R252" s="78" t="s">
        <v>159</v>
      </c>
      <c r="S252" s="79" t="s">
        <v>180</v>
      </c>
      <c r="T252" s="80">
        <v>36946000</v>
      </c>
      <c r="U252" s="81">
        <v>36946000</v>
      </c>
      <c r="V252" s="72">
        <v>36946000</v>
      </c>
      <c r="W252" s="19"/>
      <c r="X252" s="7"/>
      <c r="Y252" s="6"/>
    </row>
    <row r="253" spans="1:25" ht="47.25" x14ac:dyDescent="0.25">
      <c r="A253" s="18"/>
      <c r="B253" s="33"/>
      <c r="C253" s="32"/>
      <c r="D253" s="32"/>
      <c r="E253" s="43"/>
      <c r="F253" s="43"/>
      <c r="G253" s="42"/>
      <c r="H253" s="26"/>
      <c r="I253" s="42"/>
      <c r="J253" s="42"/>
      <c r="K253" s="42"/>
      <c r="L253" s="42"/>
      <c r="M253" s="24"/>
      <c r="N253" s="23"/>
      <c r="O253" s="38"/>
      <c r="P253" s="38"/>
      <c r="Q253" s="56"/>
      <c r="R253" s="78" t="s">
        <v>771</v>
      </c>
      <c r="S253" s="79" t="s">
        <v>770</v>
      </c>
      <c r="T253" s="80">
        <f>T254+T255</f>
        <v>2890100</v>
      </c>
      <c r="U253" s="80">
        <f>U254+U255</f>
        <v>2890100</v>
      </c>
      <c r="V253" s="80">
        <f>V254+V255</f>
        <v>2890100</v>
      </c>
      <c r="W253" s="19"/>
      <c r="X253" s="7"/>
      <c r="Y253" s="6"/>
    </row>
    <row r="254" spans="1:25" x14ac:dyDescent="0.25">
      <c r="A254" s="18"/>
      <c r="B254" s="33"/>
      <c r="C254" s="32"/>
      <c r="D254" s="32"/>
      <c r="E254" s="43"/>
      <c r="F254" s="43"/>
      <c r="G254" s="42"/>
      <c r="H254" s="26"/>
      <c r="I254" s="44" t="s">
        <v>179</v>
      </c>
      <c r="J254" s="44"/>
      <c r="K254" s="44"/>
      <c r="L254" s="44"/>
      <c r="M254" s="24" t="s">
        <v>179</v>
      </c>
      <c r="N254" s="23">
        <v>0</v>
      </c>
      <c r="O254" s="28"/>
      <c r="P254" s="28"/>
      <c r="Q254" s="27"/>
      <c r="R254" s="78" t="s">
        <v>65</v>
      </c>
      <c r="S254" s="79" t="s">
        <v>178</v>
      </c>
      <c r="T254" s="80">
        <v>2528800</v>
      </c>
      <c r="U254" s="81">
        <v>2528800</v>
      </c>
      <c r="V254" s="72">
        <v>2528800</v>
      </c>
      <c r="W254" s="19"/>
      <c r="X254" s="7"/>
      <c r="Y254" s="6"/>
    </row>
    <row r="255" spans="1:25" x14ac:dyDescent="0.25">
      <c r="A255" s="18"/>
      <c r="B255" s="33"/>
      <c r="C255" s="32"/>
      <c r="D255" s="32"/>
      <c r="E255" s="43"/>
      <c r="F255" s="43"/>
      <c r="G255" s="42"/>
      <c r="H255" s="26"/>
      <c r="I255" s="44" t="s">
        <v>177</v>
      </c>
      <c r="J255" s="44"/>
      <c r="K255" s="44"/>
      <c r="L255" s="44"/>
      <c r="M255" s="24" t="s">
        <v>177</v>
      </c>
      <c r="N255" s="23">
        <v>0</v>
      </c>
      <c r="O255" s="28"/>
      <c r="P255" s="28"/>
      <c r="Q255" s="27"/>
      <c r="R255" s="78" t="s">
        <v>159</v>
      </c>
      <c r="S255" s="79" t="s">
        <v>176</v>
      </c>
      <c r="T255" s="80">
        <v>361300</v>
      </c>
      <c r="U255" s="81">
        <v>361300</v>
      </c>
      <c r="V255" s="72">
        <v>361300</v>
      </c>
      <c r="W255" s="19"/>
      <c r="X255" s="7"/>
      <c r="Y255" s="6"/>
    </row>
    <row r="256" spans="1:25" ht="31.5" x14ac:dyDescent="0.25">
      <c r="A256" s="18"/>
      <c r="B256" s="33"/>
      <c r="C256" s="32"/>
      <c r="D256" s="32"/>
      <c r="E256" s="43"/>
      <c r="F256" s="43"/>
      <c r="G256" s="42"/>
      <c r="H256" s="26"/>
      <c r="I256" s="42"/>
      <c r="J256" s="42"/>
      <c r="K256" s="42"/>
      <c r="L256" s="42"/>
      <c r="M256" s="24"/>
      <c r="N256" s="23"/>
      <c r="O256" s="38"/>
      <c r="P256" s="38"/>
      <c r="Q256" s="56"/>
      <c r="R256" s="78" t="s">
        <v>763</v>
      </c>
      <c r="S256" s="79" t="s">
        <v>772</v>
      </c>
      <c r="T256" s="80">
        <f>T257+T258</f>
        <v>35130000</v>
      </c>
      <c r="U256" s="80">
        <f>U257+U258</f>
        <v>31200000</v>
      </c>
      <c r="V256" s="80">
        <f>V257+V258</f>
        <v>29950000</v>
      </c>
      <c r="W256" s="19"/>
      <c r="X256" s="7"/>
      <c r="Y256" s="6"/>
    </row>
    <row r="257" spans="1:25" x14ac:dyDescent="0.25">
      <c r="A257" s="18"/>
      <c r="B257" s="33"/>
      <c r="C257" s="32"/>
      <c r="D257" s="32"/>
      <c r="E257" s="43"/>
      <c r="F257" s="43"/>
      <c r="G257" s="42"/>
      <c r="H257" s="26"/>
      <c r="I257" s="44" t="s">
        <v>175</v>
      </c>
      <c r="J257" s="44"/>
      <c r="K257" s="44"/>
      <c r="L257" s="44"/>
      <c r="M257" s="24" t="s">
        <v>175</v>
      </c>
      <c r="N257" s="23">
        <v>0</v>
      </c>
      <c r="O257" s="28"/>
      <c r="P257" s="28"/>
      <c r="Q257" s="27"/>
      <c r="R257" s="78" t="s">
        <v>65</v>
      </c>
      <c r="S257" s="79" t="s">
        <v>174</v>
      </c>
      <c r="T257" s="80">
        <v>33130000</v>
      </c>
      <c r="U257" s="81">
        <v>29400000</v>
      </c>
      <c r="V257" s="72">
        <v>28200000</v>
      </c>
      <c r="W257" s="19"/>
      <c r="X257" s="7"/>
      <c r="Y257" s="6"/>
    </row>
    <row r="258" spans="1:25" x14ac:dyDescent="0.25">
      <c r="A258" s="18"/>
      <c r="B258" s="33"/>
      <c r="C258" s="32"/>
      <c r="D258" s="32"/>
      <c r="E258" s="43"/>
      <c r="F258" s="43"/>
      <c r="G258" s="42"/>
      <c r="H258" s="26"/>
      <c r="I258" s="44" t="s">
        <v>173</v>
      </c>
      <c r="J258" s="44"/>
      <c r="K258" s="44"/>
      <c r="L258" s="44"/>
      <c r="M258" s="24" t="s">
        <v>173</v>
      </c>
      <c r="N258" s="23">
        <v>0</v>
      </c>
      <c r="O258" s="28"/>
      <c r="P258" s="28"/>
      <c r="Q258" s="27"/>
      <c r="R258" s="78" t="s">
        <v>159</v>
      </c>
      <c r="S258" s="79" t="s">
        <v>172</v>
      </c>
      <c r="T258" s="80">
        <v>2000000</v>
      </c>
      <c r="U258" s="81">
        <v>1800000</v>
      </c>
      <c r="V258" s="72">
        <v>1750000</v>
      </c>
      <c r="W258" s="19"/>
      <c r="X258" s="7"/>
      <c r="Y258" s="6"/>
    </row>
    <row r="259" spans="1:25" x14ac:dyDescent="0.25">
      <c r="A259" s="18"/>
      <c r="B259" s="33"/>
      <c r="C259" s="32"/>
      <c r="D259" s="32"/>
      <c r="E259" s="20"/>
      <c r="F259" s="30" t="s">
        <v>171</v>
      </c>
      <c r="G259" s="30"/>
      <c r="H259" s="30"/>
      <c r="I259" s="30"/>
      <c r="J259" s="30"/>
      <c r="K259" s="30"/>
      <c r="L259" s="30"/>
      <c r="M259" s="24" t="s">
        <v>5</v>
      </c>
      <c r="N259" s="23">
        <v>0</v>
      </c>
      <c r="O259" s="22"/>
      <c r="P259" s="22"/>
      <c r="Q259" s="21"/>
      <c r="R259" s="73" t="s">
        <v>724</v>
      </c>
      <c r="S259" s="74" t="s">
        <v>773</v>
      </c>
      <c r="T259" s="75">
        <v>1460000</v>
      </c>
      <c r="U259" s="76">
        <v>1460000</v>
      </c>
      <c r="V259" s="77">
        <v>1460000</v>
      </c>
      <c r="W259" s="19"/>
      <c r="X259" s="7"/>
      <c r="Y259" s="6"/>
    </row>
    <row r="260" spans="1:25" x14ac:dyDescent="0.25">
      <c r="A260" s="18"/>
      <c r="B260" s="33"/>
      <c r="C260" s="32"/>
      <c r="D260" s="32"/>
      <c r="E260" s="43"/>
      <c r="F260" s="20"/>
      <c r="G260" s="44" t="s">
        <v>170</v>
      </c>
      <c r="H260" s="44"/>
      <c r="I260" s="44"/>
      <c r="J260" s="44"/>
      <c r="K260" s="44"/>
      <c r="L260" s="44"/>
      <c r="M260" s="24" t="s">
        <v>5</v>
      </c>
      <c r="N260" s="23">
        <v>0</v>
      </c>
      <c r="O260" s="28"/>
      <c r="P260" s="28"/>
      <c r="Q260" s="27"/>
      <c r="R260" s="78" t="s">
        <v>359</v>
      </c>
      <c r="S260" s="79" t="s">
        <v>774</v>
      </c>
      <c r="T260" s="80">
        <v>1460000</v>
      </c>
      <c r="U260" s="81">
        <v>1460000</v>
      </c>
      <c r="V260" s="72">
        <v>1460000</v>
      </c>
      <c r="W260" s="19"/>
      <c r="X260" s="7"/>
      <c r="Y260" s="6"/>
    </row>
    <row r="261" spans="1:25" ht="31.5" x14ac:dyDescent="0.25">
      <c r="A261" s="18"/>
      <c r="B261" s="33"/>
      <c r="C261" s="32"/>
      <c r="D261" s="32"/>
      <c r="E261" s="43"/>
      <c r="F261" s="20"/>
      <c r="G261" s="42"/>
      <c r="H261" s="26"/>
      <c r="I261" s="42"/>
      <c r="J261" s="42"/>
      <c r="K261" s="42"/>
      <c r="L261" s="42"/>
      <c r="M261" s="24"/>
      <c r="N261" s="23"/>
      <c r="O261" s="38"/>
      <c r="P261" s="38"/>
      <c r="Q261" s="56"/>
      <c r="R261" s="78" t="s">
        <v>383</v>
      </c>
      <c r="S261" s="79" t="s">
        <v>775</v>
      </c>
      <c r="T261" s="80">
        <f>T262+T263+T264</f>
        <v>1460000</v>
      </c>
      <c r="U261" s="80">
        <f>U262+U263+U264</f>
        <v>1460000</v>
      </c>
      <c r="V261" s="80">
        <f>V262+V263+V264</f>
        <v>1460000</v>
      </c>
      <c r="W261" s="19"/>
      <c r="X261" s="7"/>
      <c r="Y261" s="6"/>
    </row>
    <row r="262" spans="1:25" ht="31.5" x14ac:dyDescent="0.25">
      <c r="A262" s="18"/>
      <c r="B262" s="33"/>
      <c r="C262" s="32"/>
      <c r="D262" s="32"/>
      <c r="E262" s="43"/>
      <c r="F262" s="43"/>
      <c r="G262" s="42"/>
      <c r="H262" s="26"/>
      <c r="I262" s="44" t="s">
        <v>169</v>
      </c>
      <c r="J262" s="44"/>
      <c r="K262" s="44"/>
      <c r="L262" s="44"/>
      <c r="M262" s="24" t="s">
        <v>169</v>
      </c>
      <c r="N262" s="23">
        <v>0</v>
      </c>
      <c r="O262" s="28"/>
      <c r="P262" s="28"/>
      <c r="Q262" s="27"/>
      <c r="R262" s="78" t="s">
        <v>17</v>
      </c>
      <c r="S262" s="79" t="s">
        <v>168</v>
      </c>
      <c r="T262" s="80">
        <v>500000</v>
      </c>
      <c r="U262" s="81">
        <v>500000</v>
      </c>
      <c r="V262" s="72">
        <v>500000</v>
      </c>
      <c r="W262" s="19"/>
      <c r="X262" s="7"/>
      <c r="Y262" s="6"/>
    </row>
    <row r="263" spans="1:25" x14ac:dyDescent="0.25">
      <c r="A263" s="18"/>
      <c r="B263" s="33"/>
      <c r="C263" s="32"/>
      <c r="D263" s="32"/>
      <c r="E263" s="43"/>
      <c r="F263" s="43"/>
      <c r="G263" s="42"/>
      <c r="H263" s="26"/>
      <c r="I263" s="44" t="s">
        <v>167</v>
      </c>
      <c r="J263" s="44"/>
      <c r="K263" s="44"/>
      <c r="L263" s="44"/>
      <c r="M263" s="24" t="s">
        <v>167</v>
      </c>
      <c r="N263" s="23">
        <v>0</v>
      </c>
      <c r="O263" s="28"/>
      <c r="P263" s="28"/>
      <c r="Q263" s="27"/>
      <c r="R263" s="78" t="s">
        <v>65</v>
      </c>
      <c r="S263" s="79" t="s">
        <v>166</v>
      </c>
      <c r="T263" s="80">
        <v>913000</v>
      </c>
      <c r="U263" s="81">
        <v>913000</v>
      </c>
      <c r="V263" s="72">
        <v>913000</v>
      </c>
      <c r="W263" s="19"/>
      <c r="X263" s="7"/>
      <c r="Y263" s="6"/>
    </row>
    <row r="264" spans="1:25" x14ac:dyDescent="0.25">
      <c r="A264" s="18"/>
      <c r="B264" s="33"/>
      <c r="C264" s="32"/>
      <c r="D264" s="32"/>
      <c r="E264" s="43"/>
      <c r="F264" s="43"/>
      <c r="G264" s="42"/>
      <c r="H264" s="26"/>
      <c r="I264" s="44" t="s">
        <v>165</v>
      </c>
      <c r="J264" s="44"/>
      <c r="K264" s="44"/>
      <c r="L264" s="44"/>
      <c r="M264" s="24" t="s">
        <v>165</v>
      </c>
      <c r="N264" s="23">
        <v>0</v>
      </c>
      <c r="O264" s="28"/>
      <c r="P264" s="28"/>
      <c r="Q264" s="27"/>
      <c r="R264" s="78" t="s">
        <v>159</v>
      </c>
      <c r="S264" s="79" t="s">
        <v>164</v>
      </c>
      <c r="T264" s="80">
        <v>47000</v>
      </c>
      <c r="U264" s="81">
        <v>47000</v>
      </c>
      <c r="V264" s="72">
        <v>47000</v>
      </c>
      <c r="W264" s="19"/>
      <c r="X264" s="7"/>
      <c r="Y264" s="6"/>
    </row>
    <row r="265" spans="1:25" x14ac:dyDescent="0.25">
      <c r="A265" s="18"/>
      <c r="B265" s="33"/>
      <c r="C265" s="32"/>
      <c r="D265" s="32"/>
      <c r="E265" s="20"/>
      <c r="F265" s="30" t="s">
        <v>163</v>
      </c>
      <c r="G265" s="30"/>
      <c r="H265" s="30"/>
      <c r="I265" s="30"/>
      <c r="J265" s="30"/>
      <c r="K265" s="30"/>
      <c r="L265" s="30"/>
      <c r="M265" s="24" t="s">
        <v>5</v>
      </c>
      <c r="N265" s="23">
        <v>0</v>
      </c>
      <c r="O265" s="22"/>
      <c r="P265" s="22"/>
      <c r="Q265" s="21"/>
      <c r="R265" s="73" t="s">
        <v>779</v>
      </c>
      <c r="S265" s="74" t="s">
        <v>776</v>
      </c>
      <c r="T265" s="75">
        <v>24797400</v>
      </c>
      <c r="U265" s="76">
        <v>23484600</v>
      </c>
      <c r="V265" s="77">
        <v>23008500</v>
      </c>
      <c r="W265" s="19"/>
      <c r="X265" s="7"/>
      <c r="Y265" s="6"/>
    </row>
    <row r="266" spans="1:25" ht="31.5" x14ac:dyDescent="0.25">
      <c r="A266" s="18"/>
      <c r="B266" s="33"/>
      <c r="C266" s="32"/>
      <c r="D266" s="32"/>
      <c r="E266" s="43"/>
      <c r="F266" s="20"/>
      <c r="G266" s="44" t="s">
        <v>162</v>
      </c>
      <c r="H266" s="44"/>
      <c r="I266" s="44"/>
      <c r="J266" s="44"/>
      <c r="K266" s="44"/>
      <c r="L266" s="44"/>
      <c r="M266" s="24" t="s">
        <v>5</v>
      </c>
      <c r="N266" s="23">
        <v>0</v>
      </c>
      <c r="O266" s="28"/>
      <c r="P266" s="28"/>
      <c r="Q266" s="27"/>
      <c r="R266" s="78" t="s">
        <v>759</v>
      </c>
      <c r="S266" s="79" t="s">
        <v>777</v>
      </c>
      <c r="T266" s="80">
        <v>11468000</v>
      </c>
      <c r="U266" s="81">
        <v>11468000</v>
      </c>
      <c r="V266" s="72">
        <v>11468000</v>
      </c>
      <c r="W266" s="19"/>
      <c r="X266" s="7"/>
      <c r="Y266" s="6"/>
    </row>
    <row r="267" spans="1:25" ht="31.5" x14ac:dyDescent="0.25">
      <c r="A267" s="18"/>
      <c r="B267" s="33"/>
      <c r="C267" s="32"/>
      <c r="D267" s="32"/>
      <c r="E267" s="43"/>
      <c r="F267" s="20"/>
      <c r="G267" s="42"/>
      <c r="H267" s="26"/>
      <c r="I267" s="42"/>
      <c r="J267" s="42"/>
      <c r="K267" s="42"/>
      <c r="L267" s="42"/>
      <c r="M267" s="24"/>
      <c r="N267" s="23"/>
      <c r="O267" s="38"/>
      <c r="P267" s="38"/>
      <c r="Q267" s="56"/>
      <c r="R267" s="78" t="s">
        <v>780</v>
      </c>
      <c r="S267" s="79" t="s">
        <v>778</v>
      </c>
      <c r="T267" s="80">
        <f>T268+T269</f>
        <v>11468000</v>
      </c>
      <c r="U267" s="80">
        <f>U268+U269</f>
        <v>11468000</v>
      </c>
      <c r="V267" s="80">
        <f>V268+V269</f>
        <v>11468000</v>
      </c>
      <c r="W267" s="19"/>
      <c r="X267" s="7"/>
      <c r="Y267" s="6"/>
    </row>
    <row r="268" spans="1:25" x14ac:dyDescent="0.25">
      <c r="A268" s="18"/>
      <c r="B268" s="33"/>
      <c r="C268" s="32"/>
      <c r="D268" s="32"/>
      <c r="E268" s="43"/>
      <c r="F268" s="43"/>
      <c r="G268" s="42"/>
      <c r="H268" s="26"/>
      <c r="I268" s="44" t="s">
        <v>161</v>
      </c>
      <c r="J268" s="44"/>
      <c r="K268" s="44"/>
      <c r="L268" s="44"/>
      <c r="M268" s="24" t="s">
        <v>161</v>
      </c>
      <c r="N268" s="23">
        <v>0</v>
      </c>
      <c r="O268" s="28"/>
      <c r="P268" s="28"/>
      <c r="Q268" s="27"/>
      <c r="R268" s="78" t="s">
        <v>65</v>
      </c>
      <c r="S268" s="79" t="s">
        <v>160</v>
      </c>
      <c r="T268" s="80">
        <v>10140000</v>
      </c>
      <c r="U268" s="81">
        <v>10140000</v>
      </c>
      <c r="V268" s="72">
        <v>10140000</v>
      </c>
      <c r="W268" s="19"/>
      <c r="X268" s="7"/>
      <c r="Y268" s="6"/>
    </row>
    <row r="269" spans="1:25" x14ac:dyDescent="0.25">
      <c r="A269" s="18"/>
      <c r="B269" s="33"/>
      <c r="C269" s="32"/>
      <c r="D269" s="32"/>
      <c r="E269" s="43"/>
      <c r="F269" s="43"/>
      <c r="G269" s="42"/>
      <c r="H269" s="26"/>
      <c r="I269" s="44" t="s">
        <v>158</v>
      </c>
      <c r="J269" s="44"/>
      <c r="K269" s="44"/>
      <c r="L269" s="44"/>
      <c r="M269" s="24" t="s">
        <v>158</v>
      </c>
      <c r="N269" s="23">
        <v>0</v>
      </c>
      <c r="O269" s="28"/>
      <c r="P269" s="28"/>
      <c r="Q269" s="27"/>
      <c r="R269" s="78" t="s">
        <v>159</v>
      </c>
      <c r="S269" s="79" t="s">
        <v>157</v>
      </c>
      <c r="T269" s="80">
        <v>1328000</v>
      </c>
      <c r="U269" s="81">
        <v>1328000</v>
      </c>
      <c r="V269" s="72">
        <v>1328000</v>
      </c>
      <c r="W269" s="19"/>
      <c r="X269" s="7"/>
      <c r="Y269" s="6"/>
    </row>
    <row r="270" spans="1:25" ht="31.5" x14ac:dyDescent="0.25">
      <c r="A270" s="18"/>
      <c r="B270" s="33"/>
      <c r="C270" s="32"/>
      <c r="D270" s="32"/>
      <c r="E270" s="43"/>
      <c r="F270" s="20"/>
      <c r="G270" s="42"/>
      <c r="H270" s="26"/>
      <c r="I270" s="42"/>
      <c r="J270" s="42"/>
      <c r="K270" s="42"/>
      <c r="L270" s="42"/>
      <c r="M270" s="24"/>
      <c r="N270" s="23"/>
      <c r="O270" s="38"/>
      <c r="P270" s="38"/>
      <c r="Q270" s="56"/>
      <c r="R270" s="78" t="s">
        <v>783</v>
      </c>
      <c r="S270" s="79" t="s">
        <v>781</v>
      </c>
      <c r="T270" s="80">
        <f>T271+T275</f>
        <v>13321400</v>
      </c>
      <c r="U270" s="80">
        <f t="shared" ref="U270:V270" si="5">U271+U275</f>
        <v>12008600</v>
      </c>
      <c r="V270" s="80">
        <f t="shared" si="5"/>
        <v>11532500</v>
      </c>
      <c r="W270" s="19"/>
      <c r="X270" s="7"/>
      <c r="Y270" s="6"/>
    </row>
    <row r="271" spans="1:25" x14ac:dyDescent="0.25">
      <c r="A271" s="18"/>
      <c r="B271" s="33"/>
      <c r="C271" s="32"/>
      <c r="D271" s="32"/>
      <c r="E271" s="43"/>
      <c r="F271" s="20"/>
      <c r="G271" s="44" t="s">
        <v>156</v>
      </c>
      <c r="H271" s="44"/>
      <c r="I271" s="44"/>
      <c r="J271" s="44"/>
      <c r="K271" s="44"/>
      <c r="L271" s="44"/>
      <c r="M271" s="24" t="s">
        <v>5</v>
      </c>
      <c r="N271" s="23">
        <v>0</v>
      </c>
      <c r="O271" s="28"/>
      <c r="P271" s="28"/>
      <c r="Q271" s="27"/>
      <c r="R271" s="78" t="s">
        <v>220</v>
      </c>
      <c r="S271" s="79" t="s">
        <v>782</v>
      </c>
      <c r="T271" s="80">
        <f>T272+T273+T274</f>
        <v>6325000</v>
      </c>
      <c r="U271" s="80">
        <f t="shared" ref="U271:V271" si="6">U272+U273+U274</f>
        <v>5819000</v>
      </c>
      <c r="V271" s="80">
        <f t="shared" si="6"/>
        <v>5590000</v>
      </c>
      <c r="W271" s="19"/>
      <c r="X271" s="7"/>
      <c r="Y271" s="6"/>
    </row>
    <row r="272" spans="1:25" ht="31.5" x14ac:dyDescent="0.25">
      <c r="A272" s="18"/>
      <c r="B272" s="33"/>
      <c r="C272" s="32"/>
      <c r="D272" s="32"/>
      <c r="E272" s="43"/>
      <c r="F272" s="43"/>
      <c r="G272" s="42"/>
      <c r="H272" s="26"/>
      <c r="I272" s="44" t="s">
        <v>155</v>
      </c>
      <c r="J272" s="44"/>
      <c r="K272" s="44"/>
      <c r="L272" s="44"/>
      <c r="M272" s="24" t="s">
        <v>155</v>
      </c>
      <c r="N272" s="23">
        <v>0</v>
      </c>
      <c r="O272" s="28"/>
      <c r="P272" s="28"/>
      <c r="Q272" s="27"/>
      <c r="R272" s="78" t="s">
        <v>97</v>
      </c>
      <c r="S272" s="79" t="s">
        <v>154</v>
      </c>
      <c r="T272" s="80">
        <v>6101600</v>
      </c>
      <c r="U272" s="81">
        <v>5613500</v>
      </c>
      <c r="V272" s="72">
        <v>5392600</v>
      </c>
      <c r="W272" s="19"/>
      <c r="X272" s="7"/>
      <c r="Y272" s="6"/>
    </row>
    <row r="273" spans="1:25" ht="31.5" x14ac:dyDescent="0.25">
      <c r="A273" s="18"/>
      <c r="B273" s="33"/>
      <c r="C273" s="32"/>
      <c r="D273" s="32"/>
      <c r="E273" s="43"/>
      <c r="F273" s="43"/>
      <c r="G273" s="42"/>
      <c r="H273" s="26"/>
      <c r="I273" s="44" t="s">
        <v>153</v>
      </c>
      <c r="J273" s="44"/>
      <c r="K273" s="44"/>
      <c r="L273" s="44"/>
      <c r="M273" s="24" t="s">
        <v>153</v>
      </c>
      <c r="N273" s="23">
        <v>0</v>
      </c>
      <c r="O273" s="28"/>
      <c r="P273" s="28"/>
      <c r="Q273" s="27"/>
      <c r="R273" s="78" t="s">
        <v>17</v>
      </c>
      <c r="S273" s="79" t="s">
        <v>152</v>
      </c>
      <c r="T273" s="80">
        <v>121400</v>
      </c>
      <c r="U273" s="81">
        <v>111700</v>
      </c>
      <c r="V273" s="72">
        <v>107300</v>
      </c>
      <c r="W273" s="19"/>
      <c r="X273" s="7"/>
      <c r="Y273" s="6"/>
    </row>
    <row r="274" spans="1:25" x14ac:dyDescent="0.25">
      <c r="A274" s="18"/>
      <c r="B274" s="33"/>
      <c r="C274" s="32"/>
      <c r="D274" s="32"/>
      <c r="E274" s="43"/>
      <c r="F274" s="43"/>
      <c r="G274" s="42"/>
      <c r="H274" s="26"/>
      <c r="I274" s="44" t="s">
        <v>151</v>
      </c>
      <c r="J274" s="44"/>
      <c r="K274" s="44"/>
      <c r="L274" s="44"/>
      <c r="M274" s="24" t="s">
        <v>151</v>
      </c>
      <c r="N274" s="23">
        <v>0</v>
      </c>
      <c r="O274" s="28"/>
      <c r="P274" s="28"/>
      <c r="Q274" s="27"/>
      <c r="R274" s="78" t="s">
        <v>31</v>
      </c>
      <c r="S274" s="79" t="s">
        <v>150</v>
      </c>
      <c r="T274" s="80">
        <v>102000</v>
      </c>
      <c r="U274" s="81">
        <v>93800</v>
      </c>
      <c r="V274" s="72">
        <v>90100</v>
      </c>
      <c r="W274" s="19"/>
      <c r="X274" s="7"/>
      <c r="Y274" s="6"/>
    </row>
    <row r="275" spans="1:25" ht="31.5" x14ac:dyDescent="0.25">
      <c r="A275" s="18"/>
      <c r="B275" s="33"/>
      <c r="C275" s="32"/>
      <c r="D275" s="32"/>
      <c r="E275" s="43"/>
      <c r="F275" s="43"/>
      <c r="G275" s="26"/>
      <c r="H275" s="44" t="s">
        <v>149</v>
      </c>
      <c r="I275" s="44"/>
      <c r="J275" s="44"/>
      <c r="K275" s="44"/>
      <c r="L275" s="44"/>
      <c r="M275" s="24" t="s">
        <v>149</v>
      </c>
      <c r="N275" s="23">
        <v>0</v>
      </c>
      <c r="O275" s="28"/>
      <c r="P275" s="28"/>
      <c r="Q275" s="27"/>
      <c r="R275" s="78" t="s">
        <v>67</v>
      </c>
      <c r="S275" s="79" t="s">
        <v>148</v>
      </c>
      <c r="T275" s="80">
        <v>6996400</v>
      </c>
      <c r="U275" s="81">
        <v>6189600</v>
      </c>
      <c r="V275" s="72">
        <v>5942500</v>
      </c>
      <c r="W275" s="19"/>
      <c r="X275" s="7"/>
      <c r="Y275" s="6"/>
    </row>
    <row r="276" spans="1:25" x14ac:dyDescent="0.25">
      <c r="A276" s="18"/>
      <c r="B276" s="33"/>
      <c r="C276" s="32"/>
      <c r="D276" s="32"/>
      <c r="E276" s="43"/>
      <c r="F276" s="43"/>
      <c r="G276" s="42"/>
      <c r="H276" s="26"/>
      <c r="I276" s="44" t="s">
        <v>147</v>
      </c>
      <c r="J276" s="44"/>
      <c r="K276" s="44"/>
      <c r="L276" s="44"/>
      <c r="M276" s="24" t="s">
        <v>147</v>
      </c>
      <c r="N276" s="23">
        <v>0</v>
      </c>
      <c r="O276" s="28"/>
      <c r="P276" s="28"/>
      <c r="Q276" s="27"/>
      <c r="R276" s="78" t="s">
        <v>65</v>
      </c>
      <c r="S276" s="79" t="s">
        <v>146</v>
      </c>
      <c r="T276" s="80">
        <v>6996400</v>
      </c>
      <c r="U276" s="81">
        <v>6189600</v>
      </c>
      <c r="V276" s="72">
        <v>5942500</v>
      </c>
      <c r="W276" s="19"/>
      <c r="X276" s="7"/>
      <c r="Y276" s="6"/>
    </row>
    <row r="277" spans="1:25" ht="31.5" x14ac:dyDescent="0.25">
      <c r="A277" s="18"/>
      <c r="B277" s="33"/>
      <c r="C277" s="32"/>
      <c r="D277" s="32"/>
      <c r="E277" s="43"/>
      <c r="F277" s="20"/>
      <c r="G277" s="44" t="s">
        <v>145</v>
      </c>
      <c r="H277" s="44"/>
      <c r="I277" s="44"/>
      <c r="J277" s="44"/>
      <c r="K277" s="44"/>
      <c r="L277" s="44"/>
      <c r="M277" s="24" t="s">
        <v>145</v>
      </c>
      <c r="N277" s="23">
        <v>0</v>
      </c>
      <c r="O277" s="28"/>
      <c r="P277" s="28"/>
      <c r="Q277" s="27"/>
      <c r="R277" s="78" t="s">
        <v>22</v>
      </c>
      <c r="S277" s="79" t="s">
        <v>144</v>
      </c>
      <c r="T277" s="80">
        <v>8000</v>
      </c>
      <c r="U277" s="81">
        <v>8000</v>
      </c>
      <c r="V277" s="72">
        <v>8000</v>
      </c>
      <c r="W277" s="19"/>
      <c r="X277" s="7"/>
      <c r="Y277" s="6"/>
    </row>
    <row r="278" spans="1:25" ht="31.5" x14ac:dyDescent="0.25">
      <c r="A278" s="18"/>
      <c r="B278" s="33"/>
      <c r="C278" s="32"/>
      <c r="D278" s="32"/>
      <c r="E278" s="43"/>
      <c r="F278" s="43"/>
      <c r="G278" s="26"/>
      <c r="H278" s="44" t="s">
        <v>143</v>
      </c>
      <c r="I278" s="44"/>
      <c r="J278" s="44"/>
      <c r="K278" s="44"/>
      <c r="L278" s="44"/>
      <c r="M278" s="24" t="s">
        <v>143</v>
      </c>
      <c r="N278" s="23">
        <v>0</v>
      </c>
      <c r="O278" s="28"/>
      <c r="P278" s="28"/>
      <c r="Q278" s="27"/>
      <c r="R278" s="78" t="s">
        <v>19</v>
      </c>
      <c r="S278" s="79" t="s">
        <v>142</v>
      </c>
      <c r="T278" s="80">
        <v>8000</v>
      </c>
      <c r="U278" s="81">
        <v>8000</v>
      </c>
      <c r="V278" s="72">
        <v>8000</v>
      </c>
      <c r="W278" s="19"/>
      <c r="X278" s="7"/>
      <c r="Y278" s="6"/>
    </row>
    <row r="279" spans="1:25" ht="31.5" x14ac:dyDescent="0.25">
      <c r="A279" s="18"/>
      <c r="B279" s="33"/>
      <c r="C279" s="32"/>
      <c r="D279" s="32"/>
      <c r="E279" s="43"/>
      <c r="F279" s="43"/>
      <c r="G279" s="42"/>
      <c r="H279" s="26"/>
      <c r="I279" s="44" t="s">
        <v>141</v>
      </c>
      <c r="J279" s="44"/>
      <c r="K279" s="44"/>
      <c r="L279" s="44"/>
      <c r="M279" s="24" t="s">
        <v>141</v>
      </c>
      <c r="N279" s="23">
        <v>0</v>
      </c>
      <c r="O279" s="28"/>
      <c r="P279" s="28"/>
      <c r="Q279" s="27"/>
      <c r="R279" s="78" t="s">
        <v>17</v>
      </c>
      <c r="S279" s="79" t="s">
        <v>140</v>
      </c>
      <c r="T279" s="80">
        <v>8000</v>
      </c>
      <c r="U279" s="81">
        <v>8000</v>
      </c>
      <c r="V279" s="72">
        <v>8000</v>
      </c>
      <c r="W279" s="19"/>
      <c r="X279" s="7"/>
      <c r="Y279" s="6"/>
    </row>
    <row r="280" spans="1:25" x14ac:dyDescent="0.25">
      <c r="A280" s="18"/>
      <c r="B280" s="33"/>
      <c r="C280" s="32"/>
      <c r="D280" s="31"/>
      <c r="E280" s="30" t="s">
        <v>139</v>
      </c>
      <c r="F280" s="30"/>
      <c r="G280" s="30"/>
      <c r="H280" s="30"/>
      <c r="I280" s="30"/>
      <c r="J280" s="30"/>
      <c r="K280" s="30"/>
      <c r="L280" s="30"/>
      <c r="M280" s="24" t="s">
        <v>5</v>
      </c>
      <c r="N280" s="23">
        <v>0</v>
      </c>
      <c r="O280" s="22"/>
      <c r="P280" s="22"/>
      <c r="Q280" s="21"/>
      <c r="R280" s="73" t="s">
        <v>734</v>
      </c>
      <c r="S280" s="74" t="s">
        <v>784</v>
      </c>
      <c r="T280" s="75">
        <v>7355300</v>
      </c>
      <c r="U280" s="76">
        <v>7355300</v>
      </c>
      <c r="V280" s="77">
        <v>7355300</v>
      </c>
      <c r="W280" s="19"/>
      <c r="X280" s="7"/>
      <c r="Y280" s="6"/>
    </row>
    <row r="281" spans="1:25" x14ac:dyDescent="0.25">
      <c r="A281" s="18"/>
      <c r="B281" s="33"/>
      <c r="C281" s="32"/>
      <c r="D281" s="32"/>
      <c r="E281" s="20"/>
      <c r="F281" s="30" t="s">
        <v>138</v>
      </c>
      <c r="G281" s="30"/>
      <c r="H281" s="30"/>
      <c r="I281" s="30"/>
      <c r="J281" s="30"/>
      <c r="K281" s="30"/>
      <c r="L281" s="30"/>
      <c r="M281" s="24" t="s">
        <v>5</v>
      </c>
      <c r="N281" s="23">
        <v>0</v>
      </c>
      <c r="O281" s="22"/>
      <c r="P281" s="22"/>
      <c r="Q281" s="21"/>
      <c r="R281" s="73" t="s">
        <v>738</v>
      </c>
      <c r="S281" s="74" t="s">
        <v>785</v>
      </c>
      <c r="T281" s="75">
        <v>7355300</v>
      </c>
      <c r="U281" s="76">
        <v>7355300</v>
      </c>
      <c r="V281" s="77">
        <v>7355300</v>
      </c>
      <c r="W281" s="19"/>
      <c r="X281" s="7"/>
      <c r="Y281" s="6"/>
    </row>
    <row r="282" spans="1:25" ht="27" customHeight="1" x14ac:dyDescent="0.25">
      <c r="A282" s="18"/>
      <c r="B282" s="33"/>
      <c r="C282" s="32"/>
      <c r="D282" s="32"/>
      <c r="E282" s="43"/>
      <c r="F282" s="20"/>
      <c r="G282" s="44" t="s">
        <v>137</v>
      </c>
      <c r="H282" s="44"/>
      <c r="I282" s="44"/>
      <c r="J282" s="44"/>
      <c r="K282" s="44"/>
      <c r="L282" s="44"/>
      <c r="M282" s="24" t="s">
        <v>5</v>
      </c>
      <c r="N282" s="23">
        <v>0</v>
      </c>
      <c r="O282" s="28"/>
      <c r="P282" s="28"/>
      <c r="Q282" s="27"/>
      <c r="R282" s="78" t="s">
        <v>759</v>
      </c>
      <c r="S282" s="79" t="s">
        <v>786</v>
      </c>
      <c r="T282" s="80">
        <v>7355300</v>
      </c>
      <c r="U282" s="81">
        <v>7355300</v>
      </c>
      <c r="V282" s="72">
        <v>7355300</v>
      </c>
      <c r="W282" s="19"/>
      <c r="X282" s="7"/>
      <c r="Y282" s="6"/>
    </row>
    <row r="283" spans="1:25" ht="78.75" x14ac:dyDescent="0.25">
      <c r="A283" s="18"/>
      <c r="B283" s="33"/>
      <c r="C283" s="32"/>
      <c r="D283" s="32"/>
      <c r="E283" s="43"/>
      <c r="F283" s="20"/>
      <c r="G283" s="42"/>
      <c r="H283" s="26"/>
      <c r="I283" s="42"/>
      <c r="J283" s="42"/>
      <c r="K283" s="42"/>
      <c r="L283" s="42"/>
      <c r="M283" s="24"/>
      <c r="N283" s="23"/>
      <c r="O283" s="38"/>
      <c r="P283" s="38"/>
      <c r="Q283" s="56"/>
      <c r="R283" s="78" t="s">
        <v>788</v>
      </c>
      <c r="S283" s="79" t="s">
        <v>787</v>
      </c>
      <c r="T283" s="80">
        <f>T284+T285</f>
        <v>7355300</v>
      </c>
      <c r="U283" s="80">
        <f>U284+U285</f>
        <v>7355300</v>
      </c>
      <c r="V283" s="80">
        <f>V284+V285</f>
        <v>7355300</v>
      </c>
      <c r="W283" s="19"/>
      <c r="X283" s="7"/>
      <c r="Y283" s="6"/>
    </row>
    <row r="284" spans="1:25" ht="31.5" x14ac:dyDescent="0.25">
      <c r="A284" s="18"/>
      <c r="B284" s="33"/>
      <c r="C284" s="32"/>
      <c r="D284" s="32"/>
      <c r="E284" s="43"/>
      <c r="F284" s="43"/>
      <c r="G284" s="42"/>
      <c r="H284" s="26"/>
      <c r="I284" s="44" t="s">
        <v>136</v>
      </c>
      <c r="J284" s="44"/>
      <c r="K284" s="44"/>
      <c r="L284" s="44"/>
      <c r="M284" s="24" t="s">
        <v>136</v>
      </c>
      <c r="N284" s="23">
        <v>0</v>
      </c>
      <c r="O284" s="28"/>
      <c r="P284" s="28"/>
      <c r="Q284" s="27"/>
      <c r="R284" s="78" t="s">
        <v>17</v>
      </c>
      <c r="S284" s="79" t="s">
        <v>135</v>
      </c>
      <c r="T284" s="80">
        <v>108300</v>
      </c>
      <c r="U284" s="81">
        <v>108300</v>
      </c>
      <c r="V284" s="72">
        <v>108300</v>
      </c>
      <c r="W284" s="19"/>
      <c r="X284" s="7"/>
      <c r="Y284" s="6"/>
    </row>
    <row r="285" spans="1:25" x14ac:dyDescent="0.25">
      <c r="A285" s="18"/>
      <c r="B285" s="33"/>
      <c r="C285" s="32"/>
      <c r="D285" s="32"/>
      <c r="E285" s="43"/>
      <c r="F285" s="43"/>
      <c r="G285" s="42"/>
      <c r="H285" s="26"/>
      <c r="I285" s="44" t="s">
        <v>133</v>
      </c>
      <c r="J285" s="44"/>
      <c r="K285" s="44"/>
      <c r="L285" s="44"/>
      <c r="M285" s="24" t="s">
        <v>133</v>
      </c>
      <c r="N285" s="23">
        <v>0</v>
      </c>
      <c r="O285" s="28"/>
      <c r="P285" s="28"/>
      <c r="Q285" s="27"/>
      <c r="R285" s="78" t="s">
        <v>134</v>
      </c>
      <c r="S285" s="79" t="s">
        <v>132</v>
      </c>
      <c r="T285" s="80">
        <v>7247000</v>
      </c>
      <c r="U285" s="81">
        <v>7247000</v>
      </c>
      <c r="V285" s="72">
        <v>7247000</v>
      </c>
      <c r="W285" s="19"/>
      <c r="X285" s="7"/>
      <c r="Y285" s="6"/>
    </row>
    <row r="286" spans="1:25" x14ac:dyDescent="0.25">
      <c r="A286" s="18"/>
      <c r="B286" s="33" t="s">
        <v>6</v>
      </c>
      <c r="C286" s="32"/>
      <c r="D286" s="32"/>
      <c r="E286" s="43"/>
      <c r="F286" s="43"/>
      <c r="G286" s="42"/>
      <c r="H286" s="42"/>
      <c r="I286" s="42"/>
      <c r="J286" s="42"/>
      <c r="K286" s="42"/>
      <c r="L286" s="41"/>
      <c r="M286" s="40"/>
      <c r="N286" s="39"/>
      <c r="O286" s="38"/>
      <c r="P286" s="38"/>
      <c r="Q286" s="37"/>
      <c r="R286" s="68"/>
      <c r="S286" s="69"/>
      <c r="T286" s="70"/>
      <c r="U286" s="71"/>
      <c r="V286" s="72"/>
      <c r="W286" s="36"/>
      <c r="X286" s="7"/>
      <c r="Y286" s="6"/>
    </row>
    <row r="287" spans="1:25" ht="31.5" x14ac:dyDescent="0.25">
      <c r="A287" s="18"/>
      <c r="B287" s="35"/>
      <c r="C287" s="34" t="s">
        <v>131</v>
      </c>
      <c r="D287" s="34"/>
      <c r="E287" s="34"/>
      <c r="F287" s="34"/>
      <c r="G287" s="34"/>
      <c r="H287" s="34"/>
      <c r="I287" s="34"/>
      <c r="J287" s="34"/>
      <c r="K287" s="34"/>
      <c r="L287" s="34"/>
      <c r="M287" s="24" t="s">
        <v>5</v>
      </c>
      <c r="N287" s="23">
        <v>0</v>
      </c>
      <c r="O287" s="22"/>
      <c r="P287" s="22"/>
      <c r="Q287" s="21"/>
      <c r="R287" s="73" t="s">
        <v>131</v>
      </c>
      <c r="S287" s="74" t="s">
        <v>6</v>
      </c>
      <c r="T287" s="75">
        <v>34966700</v>
      </c>
      <c r="U287" s="76">
        <v>32160400</v>
      </c>
      <c r="V287" s="77">
        <v>30918400</v>
      </c>
      <c r="W287" s="19"/>
      <c r="X287" s="7"/>
      <c r="Y287" s="6"/>
    </row>
    <row r="288" spans="1:25" x14ac:dyDescent="0.25">
      <c r="A288" s="18"/>
      <c r="B288" s="33"/>
      <c r="C288" s="32"/>
      <c r="D288" s="31"/>
      <c r="E288" s="30" t="s">
        <v>130</v>
      </c>
      <c r="F288" s="30"/>
      <c r="G288" s="30"/>
      <c r="H288" s="30"/>
      <c r="I288" s="30"/>
      <c r="J288" s="30"/>
      <c r="K288" s="30"/>
      <c r="L288" s="30"/>
      <c r="M288" s="24" t="s">
        <v>5</v>
      </c>
      <c r="N288" s="23">
        <v>0</v>
      </c>
      <c r="O288" s="22"/>
      <c r="P288" s="22"/>
      <c r="Q288" s="21"/>
      <c r="R288" s="73" t="s">
        <v>720</v>
      </c>
      <c r="S288" s="74" t="s">
        <v>789</v>
      </c>
      <c r="T288" s="75">
        <v>13161200</v>
      </c>
      <c r="U288" s="76">
        <v>12105900</v>
      </c>
      <c r="V288" s="77">
        <v>11878400</v>
      </c>
      <c r="W288" s="19"/>
      <c r="X288" s="7"/>
      <c r="Y288" s="6"/>
    </row>
    <row r="289" spans="1:25" x14ac:dyDescent="0.25">
      <c r="A289" s="18"/>
      <c r="B289" s="33"/>
      <c r="C289" s="32"/>
      <c r="D289" s="32"/>
      <c r="E289" s="20"/>
      <c r="F289" s="30" t="s">
        <v>129</v>
      </c>
      <c r="G289" s="30"/>
      <c r="H289" s="30"/>
      <c r="I289" s="30"/>
      <c r="J289" s="30"/>
      <c r="K289" s="30"/>
      <c r="L289" s="30"/>
      <c r="M289" s="24" t="s">
        <v>5</v>
      </c>
      <c r="N289" s="23">
        <v>0</v>
      </c>
      <c r="O289" s="22"/>
      <c r="P289" s="22"/>
      <c r="Q289" s="21"/>
      <c r="R289" s="73" t="s">
        <v>767</v>
      </c>
      <c r="S289" s="74" t="s">
        <v>790</v>
      </c>
      <c r="T289" s="75">
        <v>13161200</v>
      </c>
      <c r="U289" s="76">
        <v>12105900</v>
      </c>
      <c r="V289" s="77">
        <v>11878400</v>
      </c>
      <c r="W289" s="19"/>
      <c r="X289" s="7"/>
      <c r="Y289" s="6"/>
    </row>
    <row r="290" spans="1:25" x14ac:dyDescent="0.25">
      <c r="A290" s="18"/>
      <c r="B290" s="33"/>
      <c r="C290" s="32"/>
      <c r="D290" s="32"/>
      <c r="E290" s="43"/>
      <c r="F290" s="20"/>
      <c r="G290" s="44" t="s">
        <v>128</v>
      </c>
      <c r="H290" s="44"/>
      <c r="I290" s="44"/>
      <c r="J290" s="44"/>
      <c r="K290" s="44"/>
      <c r="L290" s="44"/>
      <c r="M290" s="24" t="s">
        <v>5</v>
      </c>
      <c r="N290" s="23">
        <v>0</v>
      </c>
      <c r="O290" s="28"/>
      <c r="P290" s="28"/>
      <c r="Q290" s="27"/>
      <c r="R290" s="78" t="s">
        <v>792</v>
      </c>
      <c r="S290" s="79" t="s">
        <v>791</v>
      </c>
      <c r="T290" s="80">
        <v>13161200</v>
      </c>
      <c r="U290" s="81">
        <v>12105900</v>
      </c>
      <c r="V290" s="72">
        <v>11878400</v>
      </c>
      <c r="W290" s="19"/>
      <c r="X290" s="7"/>
      <c r="Y290" s="6"/>
    </row>
    <row r="291" spans="1:25" ht="31.5" x14ac:dyDescent="0.25">
      <c r="A291" s="18"/>
      <c r="B291" s="33"/>
      <c r="C291" s="32"/>
      <c r="D291" s="32"/>
      <c r="E291" s="43"/>
      <c r="F291" s="43"/>
      <c r="G291" s="26"/>
      <c r="H291" s="44" t="s">
        <v>127</v>
      </c>
      <c r="I291" s="44"/>
      <c r="J291" s="44"/>
      <c r="K291" s="44"/>
      <c r="L291" s="44"/>
      <c r="M291" s="24" t="s">
        <v>127</v>
      </c>
      <c r="N291" s="23">
        <v>0</v>
      </c>
      <c r="O291" s="28"/>
      <c r="P291" s="28"/>
      <c r="Q291" s="27"/>
      <c r="R291" s="78" t="s">
        <v>67</v>
      </c>
      <c r="S291" s="79" t="s">
        <v>126</v>
      </c>
      <c r="T291" s="80">
        <v>13002000</v>
      </c>
      <c r="U291" s="81">
        <v>11922800</v>
      </c>
      <c r="V291" s="72">
        <v>11677000</v>
      </c>
      <c r="W291" s="19"/>
      <c r="X291" s="7"/>
      <c r="Y291" s="6"/>
    </row>
    <row r="292" spans="1:25" x14ac:dyDescent="0.25">
      <c r="A292" s="18"/>
      <c r="B292" s="33"/>
      <c r="C292" s="32"/>
      <c r="D292" s="32"/>
      <c r="E292" s="43"/>
      <c r="F292" s="43"/>
      <c r="G292" s="42"/>
      <c r="H292" s="26"/>
      <c r="I292" s="44" t="s">
        <v>125</v>
      </c>
      <c r="J292" s="44"/>
      <c r="K292" s="44"/>
      <c r="L292" s="44"/>
      <c r="M292" s="24" t="s">
        <v>125</v>
      </c>
      <c r="N292" s="23">
        <v>0</v>
      </c>
      <c r="O292" s="28"/>
      <c r="P292" s="28"/>
      <c r="Q292" s="27"/>
      <c r="R292" s="78" t="s">
        <v>65</v>
      </c>
      <c r="S292" s="79" t="s">
        <v>124</v>
      </c>
      <c r="T292" s="80">
        <v>13002000</v>
      </c>
      <c r="U292" s="81">
        <v>11922800</v>
      </c>
      <c r="V292" s="72">
        <v>11677000</v>
      </c>
      <c r="W292" s="19"/>
      <c r="X292" s="7"/>
      <c r="Y292" s="6"/>
    </row>
    <row r="293" spans="1:25" ht="110.25" x14ac:dyDescent="0.25">
      <c r="A293" s="18"/>
      <c r="B293" s="33"/>
      <c r="C293" s="32"/>
      <c r="D293" s="32"/>
      <c r="E293" s="43"/>
      <c r="F293" s="43"/>
      <c r="G293" s="26"/>
      <c r="H293" s="44" t="s">
        <v>123</v>
      </c>
      <c r="I293" s="44"/>
      <c r="J293" s="44"/>
      <c r="K293" s="44"/>
      <c r="L293" s="44"/>
      <c r="M293" s="24" t="s">
        <v>123</v>
      </c>
      <c r="N293" s="23">
        <v>0</v>
      </c>
      <c r="O293" s="28"/>
      <c r="P293" s="28"/>
      <c r="Q293" s="27"/>
      <c r="R293" s="78" t="s">
        <v>75</v>
      </c>
      <c r="S293" s="79" t="s">
        <v>122</v>
      </c>
      <c r="T293" s="80">
        <v>159200</v>
      </c>
      <c r="U293" s="81">
        <v>183100</v>
      </c>
      <c r="V293" s="72">
        <v>201400</v>
      </c>
      <c r="W293" s="19"/>
      <c r="X293" s="7"/>
      <c r="Y293" s="6"/>
    </row>
    <row r="294" spans="1:25" x14ac:dyDescent="0.25">
      <c r="A294" s="18"/>
      <c r="B294" s="33"/>
      <c r="C294" s="32"/>
      <c r="D294" s="32"/>
      <c r="E294" s="43"/>
      <c r="F294" s="43"/>
      <c r="G294" s="42"/>
      <c r="H294" s="26"/>
      <c r="I294" s="44" t="s">
        <v>121</v>
      </c>
      <c r="J294" s="44"/>
      <c r="K294" s="44"/>
      <c r="L294" s="44"/>
      <c r="M294" s="24" t="s">
        <v>121</v>
      </c>
      <c r="N294" s="23">
        <v>0</v>
      </c>
      <c r="O294" s="28"/>
      <c r="P294" s="28"/>
      <c r="Q294" s="27"/>
      <c r="R294" s="78" t="s">
        <v>65</v>
      </c>
      <c r="S294" s="79" t="s">
        <v>120</v>
      </c>
      <c r="T294" s="80">
        <v>159200</v>
      </c>
      <c r="U294" s="81">
        <v>183100</v>
      </c>
      <c r="V294" s="72">
        <v>201400</v>
      </c>
      <c r="W294" s="19"/>
      <c r="X294" s="7"/>
      <c r="Y294" s="6"/>
    </row>
    <row r="295" spans="1:25" x14ac:dyDescent="0.25">
      <c r="A295" s="18"/>
      <c r="B295" s="33"/>
      <c r="C295" s="32"/>
      <c r="D295" s="31"/>
      <c r="E295" s="30" t="s">
        <v>119</v>
      </c>
      <c r="F295" s="30"/>
      <c r="G295" s="30"/>
      <c r="H295" s="30"/>
      <c r="I295" s="30"/>
      <c r="J295" s="30"/>
      <c r="K295" s="30"/>
      <c r="L295" s="30"/>
      <c r="M295" s="24" t="s">
        <v>5</v>
      </c>
      <c r="N295" s="23">
        <v>0</v>
      </c>
      <c r="O295" s="22"/>
      <c r="P295" s="22"/>
      <c r="Q295" s="21"/>
      <c r="R295" s="73" t="s">
        <v>795</v>
      </c>
      <c r="S295" s="74" t="s">
        <v>793</v>
      </c>
      <c r="T295" s="75">
        <v>21805500</v>
      </c>
      <c r="U295" s="76">
        <v>20054500</v>
      </c>
      <c r="V295" s="77">
        <v>19040000</v>
      </c>
      <c r="W295" s="19"/>
      <c r="X295" s="7"/>
      <c r="Y295" s="6"/>
    </row>
    <row r="296" spans="1:25" x14ac:dyDescent="0.25">
      <c r="A296" s="18"/>
      <c r="B296" s="33"/>
      <c r="C296" s="32"/>
      <c r="D296" s="32"/>
      <c r="E296" s="20"/>
      <c r="F296" s="30" t="s">
        <v>118</v>
      </c>
      <c r="G296" s="30"/>
      <c r="H296" s="30"/>
      <c r="I296" s="30"/>
      <c r="J296" s="30"/>
      <c r="K296" s="30"/>
      <c r="L296" s="30"/>
      <c r="M296" s="24" t="s">
        <v>5</v>
      </c>
      <c r="N296" s="23">
        <v>0</v>
      </c>
      <c r="O296" s="22"/>
      <c r="P296" s="22"/>
      <c r="Q296" s="21"/>
      <c r="R296" s="73" t="s">
        <v>796</v>
      </c>
      <c r="S296" s="74" t="s">
        <v>794</v>
      </c>
      <c r="T296" s="75">
        <v>20537000</v>
      </c>
      <c r="U296" s="76">
        <v>18891500</v>
      </c>
      <c r="V296" s="77">
        <v>18028200</v>
      </c>
      <c r="W296" s="19"/>
      <c r="X296" s="7"/>
      <c r="Y296" s="6"/>
    </row>
    <row r="297" spans="1:25" ht="31.5" x14ac:dyDescent="0.25">
      <c r="A297" s="18"/>
      <c r="B297" s="33"/>
      <c r="C297" s="32"/>
      <c r="D297" s="32"/>
      <c r="E297" s="43"/>
      <c r="F297" s="20"/>
      <c r="G297" s="44" t="s">
        <v>117</v>
      </c>
      <c r="H297" s="44"/>
      <c r="I297" s="44"/>
      <c r="J297" s="44"/>
      <c r="K297" s="44"/>
      <c r="L297" s="44"/>
      <c r="M297" s="24" t="s">
        <v>117</v>
      </c>
      <c r="N297" s="23">
        <v>0</v>
      </c>
      <c r="O297" s="28"/>
      <c r="P297" s="28"/>
      <c r="Q297" s="27"/>
      <c r="R297" s="78" t="s">
        <v>116</v>
      </c>
      <c r="S297" s="79" t="s">
        <v>115</v>
      </c>
      <c r="T297" s="80">
        <v>1600000</v>
      </c>
      <c r="U297" s="81">
        <v>1400000</v>
      </c>
      <c r="V297" s="72">
        <v>1170000</v>
      </c>
      <c r="W297" s="19"/>
      <c r="X297" s="7"/>
      <c r="Y297" s="6"/>
    </row>
    <row r="298" spans="1:25" x14ac:dyDescent="0.25">
      <c r="A298" s="18"/>
      <c r="B298" s="33"/>
      <c r="C298" s="32"/>
      <c r="D298" s="32"/>
      <c r="E298" s="43"/>
      <c r="F298" s="43"/>
      <c r="G298" s="26"/>
      <c r="H298" s="44" t="s">
        <v>114</v>
      </c>
      <c r="I298" s="44"/>
      <c r="J298" s="44"/>
      <c r="K298" s="44"/>
      <c r="L298" s="44"/>
      <c r="M298" s="24" t="s">
        <v>114</v>
      </c>
      <c r="N298" s="23">
        <v>0</v>
      </c>
      <c r="O298" s="28"/>
      <c r="P298" s="28"/>
      <c r="Q298" s="27"/>
      <c r="R298" s="78" t="s">
        <v>113</v>
      </c>
      <c r="S298" s="79" t="s">
        <v>112</v>
      </c>
      <c r="T298" s="80">
        <v>1600000</v>
      </c>
      <c r="U298" s="81">
        <v>1400000</v>
      </c>
      <c r="V298" s="72">
        <v>1170000</v>
      </c>
      <c r="W298" s="19"/>
      <c r="X298" s="7"/>
      <c r="Y298" s="6"/>
    </row>
    <row r="299" spans="1:25" x14ac:dyDescent="0.25">
      <c r="A299" s="18"/>
      <c r="B299" s="33"/>
      <c r="C299" s="32"/>
      <c r="D299" s="32"/>
      <c r="E299" s="43"/>
      <c r="F299" s="43"/>
      <c r="G299" s="42"/>
      <c r="H299" s="26"/>
      <c r="I299" s="44" t="s">
        <v>111</v>
      </c>
      <c r="J299" s="44"/>
      <c r="K299" s="44"/>
      <c r="L299" s="44"/>
      <c r="M299" s="24" t="s">
        <v>111</v>
      </c>
      <c r="N299" s="23">
        <v>0</v>
      </c>
      <c r="O299" s="28"/>
      <c r="P299" s="28"/>
      <c r="Q299" s="27"/>
      <c r="R299" s="78" t="s">
        <v>65</v>
      </c>
      <c r="S299" s="79" t="s">
        <v>110</v>
      </c>
      <c r="T299" s="80">
        <v>1600000</v>
      </c>
      <c r="U299" s="81">
        <v>1400000</v>
      </c>
      <c r="V299" s="72">
        <v>1170000</v>
      </c>
      <c r="W299" s="19"/>
      <c r="X299" s="7"/>
      <c r="Y299" s="6"/>
    </row>
    <row r="300" spans="1:25" x14ac:dyDescent="0.25">
      <c r="A300" s="18"/>
      <c r="B300" s="33"/>
      <c r="C300" s="32"/>
      <c r="D300" s="32"/>
      <c r="E300" s="43"/>
      <c r="F300" s="20"/>
      <c r="G300" s="44" t="s">
        <v>109</v>
      </c>
      <c r="H300" s="44"/>
      <c r="I300" s="44"/>
      <c r="J300" s="44"/>
      <c r="K300" s="44"/>
      <c r="L300" s="44"/>
      <c r="M300" s="24" t="s">
        <v>5</v>
      </c>
      <c r="N300" s="23">
        <v>0</v>
      </c>
      <c r="O300" s="28"/>
      <c r="P300" s="28"/>
      <c r="Q300" s="27"/>
      <c r="R300" s="78" t="s">
        <v>792</v>
      </c>
      <c r="S300" s="79" t="s">
        <v>797</v>
      </c>
      <c r="T300" s="80">
        <v>18937000</v>
      </c>
      <c r="U300" s="81">
        <v>17491500</v>
      </c>
      <c r="V300" s="72">
        <v>16858200</v>
      </c>
      <c r="W300" s="19"/>
      <c r="X300" s="7"/>
      <c r="Y300" s="6"/>
    </row>
    <row r="301" spans="1:25" ht="31.5" x14ac:dyDescent="0.25">
      <c r="A301" s="18"/>
      <c r="B301" s="33"/>
      <c r="C301" s="32"/>
      <c r="D301" s="32"/>
      <c r="E301" s="43"/>
      <c r="F301" s="43"/>
      <c r="G301" s="26"/>
      <c r="H301" s="44" t="s">
        <v>108</v>
      </c>
      <c r="I301" s="44"/>
      <c r="J301" s="44"/>
      <c r="K301" s="44"/>
      <c r="L301" s="44"/>
      <c r="M301" s="24" t="s">
        <v>108</v>
      </c>
      <c r="N301" s="23">
        <v>0</v>
      </c>
      <c r="O301" s="28"/>
      <c r="P301" s="28"/>
      <c r="Q301" s="27"/>
      <c r="R301" s="78" t="s">
        <v>67</v>
      </c>
      <c r="S301" s="79" t="s">
        <v>107</v>
      </c>
      <c r="T301" s="80">
        <v>18751000</v>
      </c>
      <c r="U301" s="81">
        <v>17305500</v>
      </c>
      <c r="V301" s="72">
        <v>16672200</v>
      </c>
      <c r="W301" s="19"/>
      <c r="X301" s="7"/>
      <c r="Y301" s="6"/>
    </row>
    <row r="302" spans="1:25" x14ac:dyDescent="0.25">
      <c r="A302" s="18"/>
      <c r="B302" s="33"/>
      <c r="C302" s="32"/>
      <c r="D302" s="32"/>
      <c r="E302" s="43"/>
      <c r="F302" s="43"/>
      <c r="G302" s="42"/>
      <c r="H302" s="26"/>
      <c r="I302" s="44" t="s">
        <v>106</v>
      </c>
      <c r="J302" s="44"/>
      <c r="K302" s="44"/>
      <c r="L302" s="44"/>
      <c r="M302" s="24" t="s">
        <v>106</v>
      </c>
      <c r="N302" s="23">
        <v>0</v>
      </c>
      <c r="O302" s="28"/>
      <c r="P302" s="28"/>
      <c r="Q302" s="27"/>
      <c r="R302" s="78" t="s">
        <v>65</v>
      </c>
      <c r="S302" s="79" t="s">
        <v>105</v>
      </c>
      <c r="T302" s="80">
        <v>18751000</v>
      </c>
      <c r="U302" s="81">
        <v>17305500</v>
      </c>
      <c r="V302" s="72">
        <v>16672200</v>
      </c>
      <c r="W302" s="19"/>
      <c r="X302" s="7"/>
      <c r="Y302" s="6"/>
    </row>
    <row r="303" spans="1:25" ht="47.25" x14ac:dyDescent="0.25">
      <c r="A303" s="18"/>
      <c r="B303" s="33"/>
      <c r="C303" s="32"/>
      <c r="D303" s="32"/>
      <c r="E303" s="43"/>
      <c r="F303" s="43"/>
      <c r="G303" s="26"/>
      <c r="H303" s="44" t="s">
        <v>104</v>
      </c>
      <c r="I303" s="44"/>
      <c r="J303" s="44"/>
      <c r="K303" s="44"/>
      <c r="L303" s="44"/>
      <c r="M303" s="24" t="s">
        <v>104</v>
      </c>
      <c r="N303" s="23">
        <v>0</v>
      </c>
      <c r="O303" s="28"/>
      <c r="P303" s="28"/>
      <c r="Q303" s="27"/>
      <c r="R303" s="78" t="s">
        <v>103</v>
      </c>
      <c r="S303" s="79" t="s">
        <v>102</v>
      </c>
      <c r="T303" s="80">
        <v>186000</v>
      </c>
      <c r="U303" s="81">
        <v>186000</v>
      </c>
      <c r="V303" s="72">
        <v>186000</v>
      </c>
      <c r="W303" s="19"/>
      <c r="X303" s="7"/>
      <c r="Y303" s="6"/>
    </row>
    <row r="304" spans="1:25" x14ac:dyDescent="0.25">
      <c r="A304" s="18"/>
      <c r="B304" s="33"/>
      <c r="C304" s="32"/>
      <c r="D304" s="32"/>
      <c r="E304" s="43"/>
      <c r="F304" s="43"/>
      <c r="G304" s="42"/>
      <c r="H304" s="26"/>
      <c r="I304" s="44" t="s">
        <v>101</v>
      </c>
      <c r="J304" s="44"/>
      <c r="K304" s="44"/>
      <c r="L304" s="44"/>
      <c r="M304" s="24" t="s">
        <v>101</v>
      </c>
      <c r="N304" s="23">
        <v>0</v>
      </c>
      <c r="O304" s="28"/>
      <c r="P304" s="28"/>
      <c r="Q304" s="27"/>
      <c r="R304" s="78" t="s">
        <v>65</v>
      </c>
      <c r="S304" s="79" t="s">
        <v>100</v>
      </c>
      <c r="T304" s="80">
        <v>186000</v>
      </c>
      <c r="U304" s="81">
        <v>186000</v>
      </c>
      <c r="V304" s="72">
        <v>186000</v>
      </c>
      <c r="W304" s="19"/>
      <c r="X304" s="7"/>
      <c r="Y304" s="6"/>
    </row>
    <row r="305" spans="1:25" x14ac:dyDescent="0.25">
      <c r="A305" s="18"/>
      <c r="B305" s="33"/>
      <c r="C305" s="32"/>
      <c r="D305" s="32"/>
      <c r="E305" s="20"/>
      <c r="F305" s="30" t="s">
        <v>99</v>
      </c>
      <c r="G305" s="30"/>
      <c r="H305" s="30"/>
      <c r="I305" s="30"/>
      <c r="J305" s="30"/>
      <c r="K305" s="30"/>
      <c r="L305" s="30"/>
      <c r="M305" s="24" t="s">
        <v>5</v>
      </c>
      <c r="N305" s="23">
        <v>0</v>
      </c>
      <c r="O305" s="22"/>
      <c r="P305" s="22"/>
      <c r="Q305" s="21"/>
      <c r="R305" s="73" t="s">
        <v>801</v>
      </c>
      <c r="S305" s="74" t="s">
        <v>798</v>
      </c>
      <c r="T305" s="75">
        <v>1268500</v>
      </c>
      <c r="U305" s="76">
        <v>1163000</v>
      </c>
      <c r="V305" s="77">
        <v>1011800</v>
      </c>
      <c r="W305" s="19"/>
      <c r="X305" s="7"/>
      <c r="Y305" s="6"/>
    </row>
    <row r="306" spans="1:25" x14ac:dyDescent="0.25">
      <c r="A306" s="18"/>
      <c r="B306" s="33"/>
      <c r="C306" s="32"/>
      <c r="D306" s="32"/>
      <c r="E306" s="43"/>
      <c r="F306" s="20"/>
      <c r="G306" s="44" t="s">
        <v>98</v>
      </c>
      <c r="H306" s="44"/>
      <c r="I306" s="44"/>
      <c r="J306" s="44"/>
      <c r="K306" s="44"/>
      <c r="L306" s="44"/>
      <c r="M306" s="24" t="s">
        <v>5</v>
      </c>
      <c r="N306" s="23">
        <v>0</v>
      </c>
      <c r="O306" s="28"/>
      <c r="P306" s="28"/>
      <c r="Q306" s="27"/>
      <c r="R306" s="78" t="s">
        <v>792</v>
      </c>
      <c r="S306" s="79" t="s">
        <v>799</v>
      </c>
      <c r="T306" s="80">
        <v>1261500</v>
      </c>
      <c r="U306" s="81">
        <v>1156000</v>
      </c>
      <c r="V306" s="72">
        <v>1004800</v>
      </c>
      <c r="W306" s="19"/>
      <c r="X306" s="7"/>
      <c r="Y306" s="6"/>
    </row>
    <row r="307" spans="1:25" x14ac:dyDescent="0.25">
      <c r="A307" s="18"/>
      <c r="B307" s="33"/>
      <c r="C307" s="32"/>
      <c r="D307" s="32"/>
      <c r="E307" s="43"/>
      <c r="F307" s="20"/>
      <c r="G307" s="42"/>
      <c r="H307" s="26"/>
      <c r="I307" s="42"/>
      <c r="J307" s="42"/>
      <c r="K307" s="42"/>
      <c r="L307" s="42"/>
      <c r="M307" s="24"/>
      <c r="N307" s="23"/>
      <c r="O307" s="38"/>
      <c r="P307" s="38"/>
      <c r="Q307" s="56"/>
      <c r="R307" s="78" t="s">
        <v>220</v>
      </c>
      <c r="S307" s="79" t="s">
        <v>800</v>
      </c>
      <c r="T307" s="80">
        <f>T308+T309+T310</f>
        <v>1261500</v>
      </c>
      <c r="U307" s="80">
        <f t="shared" ref="U307:V307" si="7">U308+U309+U310</f>
        <v>1156000</v>
      </c>
      <c r="V307" s="80">
        <f t="shared" si="7"/>
        <v>1004800</v>
      </c>
      <c r="W307" s="19"/>
      <c r="X307" s="7"/>
      <c r="Y307" s="6"/>
    </row>
    <row r="308" spans="1:25" ht="31.5" x14ac:dyDescent="0.25">
      <c r="A308" s="18"/>
      <c r="B308" s="33"/>
      <c r="C308" s="32"/>
      <c r="D308" s="32"/>
      <c r="E308" s="43"/>
      <c r="F308" s="43"/>
      <c r="G308" s="42"/>
      <c r="H308" s="26"/>
      <c r="I308" s="44" t="s">
        <v>96</v>
      </c>
      <c r="J308" s="44"/>
      <c r="K308" s="44"/>
      <c r="L308" s="44"/>
      <c r="M308" s="24" t="s">
        <v>96</v>
      </c>
      <c r="N308" s="23">
        <v>0</v>
      </c>
      <c r="O308" s="28"/>
      <c r="P308" s="28"/>
      <c r="Q308" s="27"/>
      <c r="R308" s="78" t="s">
        <v>97</v>
      </c>
      <c r="S308" s="79" t="s">
        <v>95</v>
      </c>
      <c r="T308" s="80">
        <v>1193500</v>
      </c>
      <c r="U308" s="81">
        <v>1156000</v>
      </c>
      <c r="V308" s="72">
        <v>1004800</v>
      </c>
      <c r="W308" s="19"/>
      <c r="X308" s="7"/>
      <c r="Y308" s="6"/>
    </row>
    <row r="309" spans="1:25" ht="31.5" x14ac:dyDescent="0.25">
      <c r="A309" s="18"/>
      <c r="B309" s="33"/>
      <c r="C309" s="32"/>
      <c r="D309" s="32"/>
      <c r="E309" s="43"/>
      <c r="F309" s="43"/>
      <c r="G309" s="42"/>
      <c r="H309" s="26"/>
      <c r="I309" s="44" t="s">
        <v>94</v>
      </c>
      <c r="J309" s="44"/>
      <c r="K309" s="44"/>
      <c r="L309" s="44"/>
      <c r="M309" s="24" t="s">
        <v>94</v>
      </c>
      <c r="N309" s="23">
        <v>0</v>
      </c>
      <c r="O309" s="28"/>
      <c r="P309" s="28"/>
      <c r="Q309" s="27"/>
      <c r="R309" s="78" t="s">
        <v>17</v>
      </c>
      <c r="S309" s="79" t="s">
        <v>93</v>
      </c>
      <c r="T309" s="80">
        <v>55000</v>
      </c>
      <c r="U309" s="81">
        <v>0</v>
      </c>
      <c r="V309" s="72">
        <v>0</v>
      </c>
      <c r="W309" s="19"/>
      <c r="X309" s="7"/>
      <c r="Y309" s="6"/>
    </row>
    <row r="310" spans="1:25" x14ac:dyDescent="0.25">
      <c r="A310" s="18"/>
      <c r="B310" s="33"/>
      <c r="C310" s="32"/>
      <c r="D310" s="32"/>
      <c r="E310" s="43"/>
      <c r="F310" s="43"/>
      <c r="G310" s="42"/>
      <c r="H310" s="26"/>
      <c r="I310" s="44" t="s">
        <v>92</v>
      </c>
      <c r="J310" s="44"/>
      <c r="K310" s="44"/>
      <c r="L310" s="44"/>
      <c r="M310" s="24" t="s">
        <v>92</v>
      </c>
      <c r="N310" s="23">
        <v>0</v>
      </c>
      <c r="O310" s="28"/>
      <c r="P310" s="28"/>
      <c r="Q310" s="27"/>
      <c r="R310" s="78" t="s">
        <v>31</v>
      </c>
      <c r="S310" s="79" t="s">
        <v>91</v>
      </c>
      <c r="T310" s="80">
        <v>13000</v>
      </c>
      <c r="U310" s="81">
        <v>0</v>
      </c>
      <c r="V310" s="72">
        <v>0</v>
      </c>
      <c r="W310" s="19"/>
      <c r="X310" s="7"/>
      <c r="Y310" s="6"/>
    </row>
    <row r="311" spans="1:25" ht="31.5" x14ac:dyDescent="0.25">
      <c r="A311" s="18"/>
      <c r="B311" s="33"/>
      <c r="C311" s="32"/>
      <c r="D311" s="32"/>
      <c r="E311" s="43"/>
      <c r="F311" s="20"/>
      <c r="G311" s="44" t="s">
        <v>90</v>
      </c>
      <c r="H311" s="44"/>
      <c r="I311" s="44"/>
      <c r="J311" s="44"/>
      <c r="K311" s="44"/>
      <c r="L311" s="44"/>
      <c r="M311" s="24" t="s">
        <v>90</v>
      </c>
      <c r="N311" s="23">
        <v>0</v>
      </c>
      <c r="O311" s="28"/>
      <c r="P311" s="28"/>
      <c r="Q311" s="27"/>
      <c r="R311" s="78" t="s">
        <v>22</v>
      </c>
      <c r="S311" s="79" t="s">
        <v>89</v>
      </c>
      <c r="T311" s="80">
        <v>7000</v>
      </c>
      <c r="U311" s="81">
        <v>7000</v>
      </c>
      <c r="V311" s="72">
        <v>7000</v>
      </c>
      <c r="W311" s="19"/>
      <c r="X311" s="7"/>
      <c r="Y311" s="6"/>
    </row>
    <row r="312" spans="1:25" ht="31.5" x14ac:dyDescent="0.25">
      <c r="A312" s="18"/>
      <c r="B312" s="33"/>
      <c r="C312" s="32"/>
      <c r="D312" s="32"/>
      <c r="E312" s="43"/>
      <c r="F312" s="43"/>
      <c r="G312" s="26"/>
      <c r="H312" s="44" t="s">
        <v>88</v>
      </c>
      <c r="I312" s="44"/>
      <c r="J312" s="44"/>
      <c r="K312" s="44"/>
      <c r="L312" s="44"/>
      <c r="M312" s="24" t="s">
        <v>88</v>
      </c>
      <c r="N312" s="23">
        <v>0</v>
      </c>
      <c r="O312" s="28"/>
      <c r="P312" s="28"/>
      <c r="Q312" s="27"/>
      <c r="R312" s="78" t="s">
        <v>19</v>
      </c>
      <c r="S312" s="79" t="s">
        <v>87</v>
      </c>
      <c r="T312" s="80">
        <v>7000</v>
      </c>
      <c r="U312" s="81">
        <v>7000</v>
      </c>
      <c r="V312" s="72">
        <v>7000</v>
      </c>
      <c r="W312" s="19"/>
      <c r="X312" s="7"/>
      <c r="Y312" s="6"/>
    </row>
    <row r="313" spans="1:25" ht="31.5" x14ac:dyDescent="0.25">
      <c r="A313" s="18"/>
      <c r="B313" s="33"/>
      <c r="C313" s="32"/>
      <c r="D313" s="32"/>
      <c r="E313" s="43"/>
      <c r="F313" s="43"/>
      <c r="G313" s="42"/>
      <c r="H313" s="26"/>
      <c r="I313" s="44" t="s">
        <v>86</v>
      </c>
      <c r="J313" s="44"/>
      <c r="K313" s="44"/>
      <c r="L313" s="44"/>
      <c r="M313" s="24" t="s">
        <v>86</v>
      </c>
      <c r="N313" s="23">
        <v>0</v>
      </c>
      <c r="O313" s="28"/>
      <c r="P313" s="28"/>
      <c r="Q313" s="27"/>
      <c r="R313" s="78" t="s">
        <v>17</v>
      </c>
      <c r="S313" s="79" t="s">
        <v>85</v>
      </c>
      <c r="T313" s="80">
        <v>7000</v>
      </c>
      <c r="U313" s="81">
        <v>7000</v>
      </c>
      <c r="V313" s="72">
        <v>7000</v>
      </c>
      <c r="W313" s="19"/>
      <c r="X313" s="7"/>
      <c r="Y313" s="6"/>
    </row>
    <row r="314" spans="1:25" x14ac:dyDescent="0.25">
      <c r="A314" s="18"/>
      <c r="B314" s="33" t="s">
        <v>6</v>
      </c>
      <c r="C314" s="32"/>
      <c r="D314" s="32"/>
      <c r="E314" s="43"/>
      <c r="F314" s="43"/>
      <c r="G314" s="42"/>
      <c r="H314" s="42"/>
      <c r="I314" s="42"/>
      <c r="J314" s="42"/>
      <c r="K314" s="42"/>
      <c r="L314" s="41"/>
      <c r="M314" s="40"/>
      <c r="N314" s="39"/>
      <c r="O314" s="38"/>
      <c r="P314" s="38"/>
      <c r="Q314" s="37"/>
      <c r="R314" s="68"/>
      <c r="S314" s="69"/>
      <c r="T314" s="70"/>
      <c r="U314" s="71"/>
      <c r="V314" s="72"/>
      <c r="W314" s="36"/>
      <c r="X314" s="7"/>
      <c r="Y314" s="6"/>
    </row>
    <row r="315" spans="1:25" ht="47.25" x14ac:dyDescent="0.25">
      <c r="A315" s="18"/>
      <c r="B315" s="35"/>
      <c r="C315" s="34" t="s">
        <v>84</v>
      </c>
      <c r="D315" s="34"/>
      <c r="E315" s="34"/>
      <c r="F315" s="34"/>
      <c r="G315" s="34"/>
      <c r="H315" s="34"/>
      <c r="I315" s="34"/>
      <c r="J315" s="34"/>
      <c r="K315" s="34"/>
      <c r="L315" s="34"/>
      <c r="M315" s="24" t="s">
        <v>5</v>
      </c>
      <c r="N315" s="23">
        <v>0</v>
      </c>
      <c r="O315" s="22"/>
      <c r="P315" s="22"/>
      <c r="Q315" s="21"/>
      <c r="R315" s="73" t="s">
        <v>84</v>
      </c>
      <c r="S315" s="74" t="s">
        <v>6</v>
      </c>
      <c r="T315" s="75">
        <v>31666400</v>
      </c>
      <c r="U315" s="76">
        <v>29050400</v>
      </c>
      <c r="V315" s="77">
        <v>26357300</v>
      </c>
      <c r="W315" s="19"/>
      <c r="X315" s="7"/>
      <c r="Y315" s="6"/>
    </row>
    <row r="316" spans="1:25" x14ac:dyDescent="0.25">
      <c r="A316" s="18"/>
      <c r="B316" s="33"/>
      <c r="C316" s="32"/>
      <c r="D316" s="31"/>
      <c r="E316" s="30" t="s">
        <v>83</v>
      </c>
      <c r="F316" s="30"/>
      <c r="G316" s="30"/>
      <c r="H316" s="30"/>
      <c r="I316" s="30"/>
      <c r="J316" s="30"/>
      <c r="K316" s="30"/>
      <c r="L316" s="30"/>
      <c r="M316" s="24" t="s">
        <v>5</v>
      </c>
      <c r="N316" s="23">
        <v>0</v>
      </c>
      <c r="O316" s="22"/>
      <c r="P316" s="22"/>
      <c r="Q316" s="21"/>
      <c r="R316" s="73" t="s">
        <v>720</v>
      </c>
      <c r="S316" s="74" t="s">
        <v>802</v>
      </c>
      <c r="T316" s="75">
        <v>17207400</v>
      </c>
      <c r="U316" s="76">
        <v>15789400</v>
      </c>
      <c r="V316" s="77">
        <v>14371300</v>
      </c>
      <c r="W316" s="19"/>
      <c r="X316" s="7"/>
      <c r="Y316" s="6"/>
    </row>
    <row r="317" spans="1:25" x14ac:dyDescent="0.25">
      <c r="A317" s="18"/>
      <c r="B317" s="33"/>
      <c r="C317" s="32"/>
      <c r="D317" s="32"/>
      <c r="E317" s="20"/>
      <c r="F317" s="30" t="s">
        <v>82</v>
      </c>
      <c r="G317" s="30"/>
      <c r="H317" s="30"/>
      <c r="I317" s="30"/>
      <c r="J317" s="30"/>
      <c r="K317" s="30"/>
      <c r="L317" s="30"/>
      <c r="M317" s="24" t="s">
        <v>5</v>
      </c>
      <c r="N317" s="23">
        <v>0</v>
      </c>
      <c r="O317" s="22"/>
      <c r="P317" s="22"/>
      <c r="Q317" s="21"/>
      <c r="R317" s="73" t="s">
        <v>767</v>
      </c>
      <c r="S317" s="74" t="s">
        <v>803</v>
      </c>
      <c r="T317" s="75">
        <v>17207400</v>
      </c>
      <c r="U317" s="76">
        <v>15789400</v>
      </c>
      <c r="V317" s="77">
        <v>14371300</v>
      </c>
      <c r="W317" s="19"/>
      <c r="X317" s="7"/>
      <c r="Y317" s="6"/>
    </row>
    <row r="318" spans="1:25" x14ac:dyDescent="0.25">
      <c r="A318" s="18"/>
      <c r="B318" s="33"/>
      <c r="C318" s="32"/>
      <c r="D318" s="32"/>
      <c r="E318" s="43"/>
      <c r="F318" s="20"/>
      <c r="G318" s="44" t="s">
        <v>81</v>
      </c>
      <c r="H318" s="44"/>
      <c r="I318" s="44"/>
      <c r="J318" s="44"/>
      <c r="K318" s="44"/>
      <c r="L318" s="44"/>
      <c r="M318" s="24" t="s">
        <v>5</v>
      </c>
      <c r="N318" s="23">
        <v>0</v>
      </c>
      <c r="O318" s="28"/>
      <c r="P318" s="28"/>
      <c r="Q318" s="27"/>
      <c r="R318" s="78" t="s">
        <v>359</v>
      </c>
      <c r="S318" s="79" t="s">
        <v>804</v>
      </c>
      <c r="T318" s="80">
        <v>17207400</v>
      </c>
      <c r="U318" s="81">
        <v>15789400</v>
      </c>
      <c r="V318" s="72">
        <v>14371300</v>
      </c>
      <c r="W318" s="19"/>
      <c r="X318" s="7"/>
      <c r="Y318" s="6"/>
    </row>
    <row r="319" spans="1:25" ht="31.5" x14ac:dyDescent="0.25">
      <c r="A319" s="18"/>
      <c r="B319" s="33"/>
      <c r="C319" s="32"/>
      <c r="D319" s="32"/>
      <c r="E319" s="43"/>
      <c r="F319" s="43"/>
      <c r="G319" s="26"/>
      <c r="H319" s="44" t="s">
        <v>80</v>
      </c>
      <c r="I319" s="44"/>
      <c r="J319" s="44"/>
      <c r="K319" s="44"/>
      <c r="L319" s="44"/>
      <c r="M319" s="24" t="s">
        <v>80</v>
      </c>
      <c r="N319" s="23">
        <v>0</v>
      </c>
      <c r="O319" s="28"/>
      <c r="P319" s="28"/>
      <c r="Q319" s="27"/>
      <c r="R319" s="78" t="s">
        <v>67</v>
      </c>
      <c r="S319" s="79" t="s">
        <v>79</v>
      </c>
      <c r="T319" s="80">
        <v>17084000</v>
      </c>
      <c r="U319" s="81">
        <v>15666000</v>
      </c>
      <c r="V319" s="72">
        <v>14247900</v>
      </c>
      <c r="W319" s="19"/>
      <c r="X319" s="7"/>
      <c r="Y319" s="6"/>
    </row>
    <row r="320" spans="1:25" x14ac:dyDescent="0.25">
      <c r="A320" s="18"/>
      <c r="B320" s="33"/>
      <c r="C320" s="32"/>
      <c r="D320" s="32"/>
      <c r="E320" s="43"/>
      <c r="F320" s="43"/>
      <c r="G320" s="42"/>
      <c r="H320" s="26"/>
      <c r="I320" s="44" t="s">
        <v>78</v>
      </c>
      <c r="J320" s="44"/>
      <c r="K320" s="44"/>
      <c r="L320" s="44"/>
      <c r="M320" s="24" t="s">
        <v>78</v>
      </c>
      <c r="N320" s="23">
        <v>0</v>
      </c>
      <c r="O320" s="28"/>
      <c r="P320" s="28"/>
      <c r="Q320" s="27"/>
      <c r="R320" s="78" t="s">
        <v>65</v>
      </c>
      <c r="S320" s="79" t="s">
        <v>77</v>
      </c>
      <c r="T320" s="80">
        <v>17084000</v>
      </c>
      <c r="U320" s="81">
        <v>15666000</v>
      </c>
      <c r="V320" s="72">
        <v>14247900</v>
      </c>
      <c r="W320" s="19"/>
      <c r="X320" s="7"/>
      <c r="Y320" s="6"/>
    </row>
    <row r="321" spans="1:25" ht="110.25" x14ac:dyDescent="0.25">
      <c r="A321" s="18"/>
      <c r="B321" s="33"/>
      <c r="C321" s="32"/>
      <c r="D321" s="32"/>
      <c r="E321" s="43"/>
      <c r="F321" s="43"/>
      <c r="G321" s="26"/>
      <c r="H321" s="44" t="s">
        <v>76</v>
      </c>
      <c r="I321" s="44"/>
      <c r="J321" s="44"/>
      <c r="K321" s="44"/>
      <c r="L321" s="44"/>
      <c r="M321" s="24" t="s">
        <v>76</v>
      </c>
      <c r="N321" s="23">
        <v>0</v>
      </c>
      <c r="O321" s="28"/>
      <c r="P321" s="28"/>
      <c r="Q321" s="27"/>
      <c r="R321" s="78" t="s">
        <v>75</v>
      </c>
      <c r="S321" s="79" t="s">
        <v>74</v>
      </c>
      <c r="T321" s="80">
        <v>123400</v>
      </c>
      <c r="U321" s="81">
        <v>123400</v>
      </c>
      <c r="V321" s="72">
        <v>123400</v>
      </c>
      <c r="W321" s="19"/>
      <c r="X321" s="7"/>
      <c r="Y321" s="6"/>
    </row>
    <row r="322" spans="1:25" x14ac:dyDescent="0.25">
      <c r="A322" s="18"/>
      <c r="B322" s="33"/>
      <c r="C322" s="32"/>
      <c r="D322" s="32"/>
      <c r="E322" s="43"/>
      <c r="F322" s="43"/>
      <c r="G322" s="42"/>
      <c r="H322" s="26"/>
      <c r="I322" s="44" t="s">
        <v>73</v>
      </c>
      <c r="J322" s="44"/>
      <c r="K322" s="44"/>
      <c r="L322" s="44"/>
      <c r="M322" s="24" t="s">
        <v>73</v>
      </c>
      <c r="N322" s="23">
        <v>0</v>
      </c>
      <c r="O322" s="28"/>
      <c r="P322" s="28"/>
      <c r="Q322" s="27"/>
      <c r="R322" s="78" t="s">
        <v>65</v>
      </c>
      <c r="S322" s="79" t="s">
        <v>72</v>
      </c>
      <c r="T322" s="80">
        <v>123400</v>
      </c>
      <c r="U322" s="81">
        <v>123400</v>
      </c>
      <c r="V322" s="72">
        <v>123400</v>
      </c>
      <c r="W322" s="19"/>
      <c r="X322" s="7"/>
      <c r="Y322" s="6"/>
    </row>
    <row r="323" spans="1:25" x14ac:dyDescent="0.25">
      <c r="A323" s="18"/>
      <c r="B323" s="33"/>
      <c r="C323" s="32"/>
      <c r="D323" s="31"/>
      <c r="E323" s="30" t="s">
        <v>71</v>
      </c>
      <c r="F323" s="30"/>
      <c r="G323" s="30"/>
      <c r="H323" s="30"/>
      <c r="I323" s="30"/>
      <c r="J323" s="30"/>
      <c r="K323" s="30"/>
      <c r="L323" s="30"/>
      <c r="M323" s="24" t="s">
        <v>5</v>
      </c>
      <c r="N323" s="23">
        <v>0</v>
      </c>
      <c r="O323" s="22"/>
      <c r="P323" s="22"/>
      <c r="Q323" s="21"/>
      <c r="R323" s="73" t="s">
        <v>808</v>
      </c>
      <c r="S323" s="74" t="s">
        <v>805</v>
      </c>
      <c r="T323" s="75">
        <v>14459000</v>
      </c>
      <c r="U323" s="76">
        <v>13261000</v>
      </c>
      <c r="V323" s="77">
        <v>11986000</v>
      </c>
      <c r="W323" s="19"/>
      <c r="X323" s="7"/>
      <c r="Y323" s="6"/>
    </row>
    <row r="324" spans="1:25" x14ac:dyDescent="0.25">
      <c r="A324" s="18"/>
      <c r="B324" s="33"/>
      <c r="C324" s="32"/>
      <c r="D324" s="32"/>
      <c r="E324" s="20"/>
      <c r="F324" s="30" t="s">
        <v>70</v>
      </c>
      <c r="G324" s="30"/>
      <c r="H324" s="30"/>
      <c r="I324" s="30"/>
      <c r="J324" s="30"/>
      <c r="K324" s="30"/>
      <c r="L324" s="30"/>
      <c r="M324" s="24" t="s">
        <v>5</v>
      </c>
      <c r="N324" s="23">
        <v>0</v>
      </c>
      <c r="O324" s="22"/>
      <c r="P324" s="22"/>
      <c r="Q324" s="21"/>
      <c r="R324" s="73" t="s">
        <v>809</v>
      </c>
      <c r="S324" s="74" t="s">
        <v>806</v>
      </c>
      <c r="T324" s="75">
        <v>12637000</v>
      </c>
      <c r="U324" s="76">
        <v>11581000</v>
      </c>
      <c r="V324" s="77">
        <v>10580000</v>
      </c>
      <c r="W324" s="19"/>
      <c r="X324" s="7"/>
      <c r="Y324" s="6"/>
    </row>
    <row r="325" spans="1:25" x14ac:dyDescent="0.25">
      <c r="A325" s="18"/>
      <c r="B325" s="33"/>
      <c r="C325" s="32"/>
      <c r="D325" s="32"/>
      <c r="E325" s="43"/>
      <c r="F325" s="20"/>
      <c r="G325" s="44" t="s">
        <v>69</v>
      </c>
      <c r="H325" s="44"/>
      <c r="I325" s="44"/>
      <c r="J325" s="44"/>
      <c r="K325" s="44"/>
      <c r="L325" s="44"/>
      <c r="M325" s="24" t="s">
        <v>5</v>
      </c>
      <c r="N325" s="23">
        <v>0</v>
      </c>
      <c r="O325" s="28"/>
      <c r="P325" s="28"/>
      <c r="Q325" s="27"/>
      <c r="R325" s="78" t="s">
        <v>359</v>
      </c>
      <c r="S325" s="79" t="s">
        <v>807</v>
      </c>
      <c r="T325" s="80">
        <v>12637000</v>
      </c>
      <c r="U325" s="81">
        <v>11581000</v>
      </c>
      <c r="V325" s="72">
        <v>10580000</v>
      </c>
      <c r="W325" s="19"/>
      <c r="X325" s="7"/>
      <c r="Y325" s="6"/>
    </row>
    <row r="326" spans="1:25" ht="31.5" x14ac:dyDescent="0.25">
      <c r="A326" s="18"/>
      <c r="B326" s="33"/>
      <c r="C326" s="32"/>
      <c r="D326" s="32"/>
      <c r="E326" s="43"/>
      <c r="F326" s="43"/>
      <c r="G326" s="26"/>
      <c r="H326" s="44" t="s">
        <v>68</v>
      </c>
      <c r="I326" s="44"/>
      <c r="J326" s="44"/>
      <c r="K326" s="44"/>
      <c r="L326" s="44"/>
      <c r="M326" s="24" t="s">
        <v>68</v>
      </c>
      <c r="N326" s="23">
        <v>0</v>
      </c>
      <c r="O326" s="28"/>
      <c r="P326" s="28"/>
      <c r="Q326" s="27"/>
      <c r="R326" s="78" t="s">
        <v>67</v>
      </c>
      <c r="S326" s="79" t="s">
        <v>66</v>
      </c>
      <c r="T326" s="80">
        <v>11637000</v>
      </c>
      <c r="U326" s="81">
        <v>10664000</v>
      </c>
      <c r="V326" s="72">
        <v>9730000</v>
      </c>
      <c r="W326" s="19"/>
      <c r="X326" s="7"/>
      <c r="Y326" s="6"/>
    </row>
    <row r="327" spans="1:25" x14ac:dyDescent="0.25">
      <c r="A327" s="18"/>
      <c r="B327" s="33"/>
      <c r="C327" s="32"/>
      <c r="D327" s="32"/>
      <c r="E327" s="43"/>
      <c r="F327" s="43"/>
      <c r="G327" s="42"/>
      <c r="H327" s="26"/>
      <c r="I327" s="44" t="s">
        <v>64</v>
      </c>
      <c r="J327" s="44"/>
      <c r="K327" s="44"/>
      <c r="L327" s="44"/>
      <c r="M327" s="24" t="s">
        <v>64</v>
      </c>
      <c r="N327" s="23">
        <v>0</v>
      </c>
      <c r="O327" s="28"/>
      <c r="P327" s="28"/>
      <c r="Q327" s="27"/>
      <c r="R327" s="78" t="s">
        <v>65</v>
      </c>
      <c r="S327" s="79" t="s">
        <v>63</v>
      </c>
      <c r="T327" s="80">
        <v>11637000</v>
      </c>
      <c r="U327" s="81">
        <v>10664000</v>
      </c>
      <c r="V327" s="72">
        <v>9730000</v>
      </c>
      <c r="W327" s="19"/>
      <c r="X327" s="7"/>
      <c r="Y327" s="6"/>
    </row>
    <row r="328" spans="1:25" ht="47.25" x14ac:dyDescent="0.25">
      <c r="A328" s="18"/>
      <c r="B328" s="33"/>
      <c r="C328" s="32"/>
      <c r="D328" s="32"/>
      <c r="E328" s="43"/>
      <c r="F328" s="43"/>
      <c r="G328" s="26"/>
      <c r="H328" s="44" t="s">
        <v>62</v>
      </c>
      <c r="I328" s="44"/>
      <c r="J328" s="44"/>
      <c r="K328" s="44"/>
      <c r="L328" s="44"/>
      <c r="M328" s="24" t="s">
        <v>62</v>
      </c>
      <c r="N328" s="23">
        <v>0</v>
      </c>
      <c r="O328" s="28"/>
      <c r="P328" s="28"/>
      <c r="Q328" s="27"/>
      <c r="R328" s="78" t="s">
        <v>61</v>
      </c>
      <c r="S328" s="79" t="s">
        <v>60</v>
      </c>
      <c r="T328" s="80">
        <v>1000000</v>
      </c>
      <c r="U328" s="81">
        <v>917000</v>
      </c>
      <c r="V328" s="72">
        <v>850000</v>
      </c>
      <c r="W328" s="19"/>
      <c r="X328" s="7"/>
      <c r="Y328" s="6"/>
    </row>
    <row r="329" spans="1:25" ht="31.5" x14ac:dyDescent="0.25">
      <c r="A329" s="18"/>
      <c r="B329" s="33"/>
      <c r="C329" s="32"/>
      <c r="D329" s="32"/>
      <c r="E329" s="43"/>
      <c r="F329" s="43"/>
      <c r="G329" s="42"/>
      <c r="H329" s="26"/>
      <c r="I329" s="44" t="s">
        <v>59</v>
      </c>
      <c r="J329" s="44"/>
      <c r="K329" s="44"/>
      <c r="L329" s="44"/>
      <c r="M329" s="24" t="s">
        <v>59</v>
      </c>
      <c r="N329" s="23">
        <v>0</v>
      </c>
      <c r="O329" s="28"/>
      <c r="P329" s="28"/>
      <c r="Q329" s="27"/>
      <c r="R329" s="78" t="s">
        <v>17</v>
      </c>
      <c r="S329" s="79" t="s">
        <v>58</v>
      </c>
      <c r="T329" s="80">
        <v>1000000</v>
      </c>
      <c r="U329" s="81">
        <v>917000</v>
      </c>
      <c r="V329" s="72">
        <v>850000</v>
      </c>
      <c r="W329" s="19"/>
      <c r="X329" s="7"/>
      <c r="Y329" s="6"/>
    </row>
    <row r="330" spans="1:25" x14ac:dyDescent="0.25">
      <c r="A330" s="18"/>
      <c r="B330" s="33"/>
      <c r="C330" s="32"/>
      <c r="D330" s="32"/>
      <c r="E330" s="20"/>
      <c r="F330" s="30" t="s">
        <v>57</v>
      </c>
      <c r="G330" s="30"/>
      <c r="H330" s="30"/>
      <c r="I330" s="30"/>
      <c r="J330" s="30"/>
      <c r="K330" s="30"/>
      <c r="L330" s="30"/>
      <c r="M330" s="24" t="s">
        <v>5</v>
      </c>
      <c r="N330" s="23">
        <v>0</v>
      </c>
      <c r="O330" s="22"/>
      <c r="P330" s="22"/>
      <c r="Q330" s="21"/>
      <c r="R330" s="73" t="s">
        <v>813</v>
      </c>
      <c r="S330" s="74" t="s">
        <v>810</v>
      </c>
      <c r="T330" s="75">
        <v>1822000</v>
      </c>
      <c r="U330" s="76">
        <v>1680000</v>
      </c>
      <c r="V330" s="77">
        <v>1406000</v>
      </c>
      <c r="W330" s="19"/>
      <c r="X330" s="7"/>
      <c r="Y330" s="6"/>
    </row>
    <row r="331" spans="1:25" x14ac:dyDescent="0.25">
      <c r="A331" s="18"/>
      <c r="B331" s="33"/>
      <c r="C331" s="32"/>
      <c r="D331" s="32"/>
      <c r="E331" s="43"/>
      <c r="F331" s="20"/>
      <c r="G331" s="44" t="s">
        <v>56</v>
      </c>
      <c r="H331" s="44"/>
      <c r="I331" s="44"/>
      <c r="J331" s="44"/>
      <c r="K331" s="44"/>
      <c r="L331" s="44"/>
      <c r="M331" s="24" t="s">
        <v>5</v>
      </c>
      <c r="N331" s="23">
        <v>0</v>
      </c>
      <c r="O331" s="28"/>
      <c r="P331" s="28"/>
      <c r="Q331" s="27"/>
      <c r="R331" s="78" t="s">
        <v>359</v>
      </c>
      <c r="S331" s="79" t="s">
        <v>811</v>
      </c>
      <c r="T331" s="80">
        <v>1792000</v>
      </c>
      <c r="U331" s="81">
        <v>1650000</v>
      </c>
      <c r="V331" s="72">
        <v>1376000</v>
      </c>
      <c r="W331" s="19"/>
      <c r="X331" s="7"/>
      <c r="Y331" s="6"/>
    </row>
    <row r="332" spans="1:25" ht="31.5" x14ac:dyDescent="0.25">
      <c r="A332" s="18"/>
      <c r="B332" s="33"/>
      <c r="C332" s="32"/>
      <c r="D332" s="32"/>
      <c r="E332" s="43"/>
      <c r="F332" s="20"/>
      <c r="G332" s="42"/>
      <c r="H332" s="26"/>
      <c r="I332" s="42"/>
      <c r="J332" s="42"/>
      <c r="K332" s="42"/>
      <c r="L332" s="42"/>
      <c r="M332" s="24"/>
      <c r="N332" s="23"/>
      <c r="O332" s="38"/>
      <c r="P332" s="38"/>
      <c r="Q332" s="56"/>
      <c r="R332" s="78" t="s">
        <v>67</v>
      </c>
      <c r="S332" s="79" t="s">
        <v>812</v>
      </c>
      <c r="T332" s="80">
        <f>T333+T334+T335</f>
        <v>1792000</v>
      </c>
      <c r="U332" s="80">
        <f t="shared" ref="U332:V332" si="8">U333+U334+U335</f>
        <v>1650000</v>
      </c>
      <c r="V332" s="80">
        <f t="shared" si="8"/>
        <v>1376000</v>
      </c>
      <c r="W332" s="19"/>
      <c r="X332" s="7"/>
      <c r="Y332" s="6"/>
    </row>
    <row r="333" spans="1:25" x14ac:dyDescent="0.25">
      <c r="A333" s="18"/>
      <c r="B333" s="33"/>
      <c r="C333" s="32"/>
      <c r="D333" s="32"/>
      <c r="E333" s="43"/>
      <c r="F333" s="43"/>
      <c r="G333" s="42"/>
      <c r="H333" s="26"/>
      <c r="I333" s="44" t="s">
        <v>55</v>
      </c>
      <c r="J333" s="44"/>
      <c r="K333" s="44"/>
      <c r="L333" s="44"/>
      <c r="M333" s="24" t="s">
        <v>55</v>
      </c>
      <c r="N333" s="23">
        <v>0</v>
      </c>
      <c r="O333" s="28"/>
      <c r="P333" s="28"/>
      <c r="Q333" s="27"/>
      <c r="R333" s="78" t="s">
        <v>36</v>
      </c>
      <c r="S333" s="79" t="s">
        <v>54</v>
      </c>
      <c r="T333" s="80">
        <v>1705000</v>
      </c>
      <c r="U333" s="81">
        <v>1650000</v>
      </c>
      <c r="V333" s="72">
        <v>1376000</v>
      </c>
      <c r="W333" s="19"/>
      <c r="X333" s="7"/>
      <c r="Y333" s="6"/>
    </row>
    <row r="334" spans="1:25" ht="31.5" x14ac:dyDescent="0.25">
      <c r="A334" s="18"/>
      <c r="B334" s="33"/>
      <c r="C334" s="32"/>
      <c r="D334" s="32"/>
      <c r="E334" s="43"/>
      <c r="F334" s="43"/>
      <c r="G334" s="42"/>
      <c r="H334" s="26"/>
      <c r="I334" s="44" t="s">
        <v>53</v>
      </c>
      <c r="J334" s="44"/>
      <c r="K334" s="44"/>
      <c r="L334" s="44"/>
      <c r="M334" s="24" t="s">
        <v>53</v>
      </c>
      <c r="N334" s="23">
        <v>0</v>
      </c>
      <c r="O334" s="28"/>
      <c r="P334" s="28"/>
      <c r="Q334" s="27"/>
      <c r="R334" s="78" t="s">
        <v>17</v>
      </c>
      <c r="S334" s="79" t="s">
        <v>52</v>
      </c>
      <c r="T334" s="80">
        <v>70500</v>
      </c>
      <c r="U334" s="81">
        <v>0</v>
      </c>
      <c r="V334" s="72">
        <v>0</v>
      </c>
      <c r="W334" s="19"/>
      <c r="X334" s="7"/>
      <c r="Y334" s="6"/>
    </row>
    <row r="335" spans="1:25" x14ac:dyDescent="0.25">
      <c r="A335" s="18"/>
      <c r="B335" s="33"/>
      <c r="C335" s="32"/>
      <c r="D335" s="32"/>
      <c r="E335" s="43"/>
      <c r="F335" s="43"/>
      <c r="G335" s="42"/>
      <c r="H335" s="26"/>
      <c r="I335" s="44" t="s">
        <v>51</v>
      </c>
      <c r="J335" s="44"/>
      <c r="K335" s="44"/>
      <c r="L335" s="44"/>
      <c r="M335" s="24" t="s">
        <v>51</v>
      </c>
      <c r="N335" s="23">
        <v>0</v>
      </c>
      <c r="O335" s="28"/>
      <c r="P335" s="28"/>
      <c r="Q335" s="27"/>
      <c r="R335" s="78" t="s">
        <v>31</v>
      </c>
      <c r="S335" s="79" t="s">
        <v>50</v>
      </c>
      <c r="T335" s="80">
        <v>16500</v>
      </c>
      <c r="U335" s="81">
        <v>0</v>
      </c>
      <c r="V335" s="72">
        <v>0</v>
      </c>
      <c r="W335" s="19"/>
      <c r="X335" s="7"/>
      <c r="Y335" s="6"/>
    </row>
    <row r="336" spans="1:25" ht="31.5" x14ac:dyDescent="0.25">
      <c r="A336" s="18"/>
      <c r="B336" s="33"/>
      <c r="C336" s="32"/>
      <c r="D336" s="32"/>
      <c r="E336" s="43"/>
      <c r="F336" s="20"/>
      <c r="G336" s="44" t="s">
        <v>49</v>
      </c>
      <c r="H336" s="44"/>
      <c r="I336" s="44"/>
      <c r="J336" s="44"/>
      <c r="K336" s="44"/>
      <c r="L336" s="44"/>
      <c r="M336" s="24" t="s">
        <v>49</v>
      </c>
      <c r="N336" s="23">
        <v>0</v>
      </c>
      <c r="O336" s="28"/>
      <c r="P336" s="28"/>
      <c r="Q336" s="27"/>
      <c r="R336" s="78" t="s">
        <v>22</v>
      </c>
      <c r="S336" s="79" t="s">
        <v>48</v>
      </c>
      <c r="T336" s="80">
        <v>30000</v>
      </c>
      <c r="U336" s="81">
        <v>30000</v>
      </c>
      <c r="V336" s="72">
        <v>30000</v>
      </c>
      <c r="W336" s="19"/>
      <c r="X336" s="7"/>
      <c r="Y336" s="6"/>
    </row>
    <row r="337" spans="1:25" ht="31.5" x14ac:dyDescent="0.25">
      <c r="A337" s="18"/>
      <c r="B337" s="33"/>
      <c r="C337" s="32"/>
      <c r="D337" s="32"/>
      <c r="E337" s="43"/>
      <c r="F337" s="43"/>
      <c r="G337" s="26"/>
      <c r="H337" s="44" t="s">
        <v>47</v>
      </c>
      <c r="I337" s="44"/>
      <c r="J337" s="44"/>
      <c r="K337" s="44"/>
      <c r="L337" s="44"/>
      <c r="M337" s="24" t="s">
        <v>47</v>
      </c>
      <c r="N337" s="23">
        <v>0</v>
      </c>
      <c r="O337" s="28"/>
      <c r="P337" s="28"/>
      <c r="Q337" s="27"/>
      <c r="R337" s="78" t="s">
        <v>19</v>
      </c>
      <c r="S337" s="79" t="s">
        <v>46</v>
      </c>
      <c r="T337" s="80">
        <v>30000</v>
      </c>
      <c r="U337" s="81">
        <v>30000</v>
      </c>
      <c r="V337" s="72">
        <v>30000</v>
      </c>
      <c r="W337" s="19"/>
      <c r="X337" s="7"/>
      <c r="Y337" s="6"/>
    </row>
    <row r="338" spans="1:25" ht="31.5" x14ac:dyDescent="0.25">
      <c r="A338" s="18"/>
      <c r="B338" s="33"/>
      <c r="C338" s="32"/>
      <c r="D338" s="32"/>
      <c r="E338" s="43"/>
      <c r="F338" s="43"/>
      <c r="G338" s="42"/>
      <c r="H338" s="26"/>
      <c r="I338" s="44" t="s">
        <v>45</v>
      </c>
      <c r="J338" s="44"/>
      <c r="K338" s="44"/>
      <c r="L338" s="44"/>
      <c r="M338" s="24" t="s">
        <v>45</v>
      </c>
      <c r="N338" s="23">
        <v>0</v>
      </c>
      <c r="O338" s="28"/>
      <c r="P338" s="28"/>
      <c r="Q338" s="27"/>
      <c r="R338" s="78" t="s">
        <v>17</v>
      </c>
      <c r="S338" s="79" t="s">
        <v>44</v>
      </c>
      <c r="T338" s="80">
        <v>30000</v>
      </c>
      <c r="U338" s="81">
        <v>30000</v>
      </c>
      <c r="V338" s="72">
        <v>30000</v>
      </c>
      <c r="W338" s="19"/>
      <c r="X338" s="7"/>
      <c r="Y338" s="6"/>
    </row>
    <row r="339" spans="1:25" x14ac:dyDescent="0.25">
      <c r="A339" s="18"/>
      <c r="B339" s="33" t="s">
        <v>6</v>
      </c>
      <c r="C339" s="32"/>
      <c r="D339" s="32"/>
      <c r="E339" s="43"/>
      <c r="F339" s="43"/>
      <c r="G339" s="42"/>
      <c r="H339" s="42"/>
      <c r="I339" s="42"/>
      <c r="J339" s="42"/>
      <c r="K339" s="42"/>
      <c r="L339" s="41"/>
      <c r="M339" s="40"/>
      <c r="N339" s="39"/>
      <c r="O339" s="38"/>
      <c r="P339" s="38"/>
      <c r="Q339" s="37"/>
      <c r="R339" s="68"/>
      <c r="S339" s="69"/>
      <c r="T339" s="70"/>
      <c r="U339" s="71"/>
      <c r="V339" s="72"/>
      <c r="W339" s="36"/>
      <c r="X339" s="7"/>
      <c r="Y339" s="6"/>
    </row>
    <row r="340" spans="1:25" ht="31.5" x14ac:dyDescent="0.25">
      <c r="A340" s="18"/>
      <c r="B340" s="35"/>
      <c r="C340" s="34" t="s">
        <v>43</v>
      </c>
      <c r="D340" s="34"/>
      <c r="E340" s="34"/>
      <c r="F340" s="34"/>
      <c r="G340" s="34"/>
      <c r="H340" s="34"/>
      <c r="I340" s="34"/>
      <c r="J340" s="34"/>
      <c r="K340" s="34"/>
      <c r="L340" s="34"/>
      <c r="M340" s="24" t="s">
        <v>5</v>
      </c>
      <c r="N340" s="23">
        <v>0</v>
      </c>
      <c r="O340" s="22"/>
      <c r="P340" s="22"/>
      <c r="Q340" s="21"/>
      <c r="R340" s="73" t="s">
        <v>43</v>
      </c>
      <c r="S340" s="74" t="s">
        <v>6</v>
      </c>
      <c r="T340" s="75">
        <v>1662600</v>
      </c>
      <c r="U340" s="76">
        <v>1498000</v>
      </c>
      <c r="V340" s="77">
        <v>1375000</v>
      </c>
      <c r="W340" s="19"/>
      <c r="X340" s="7"/>
      <c r="Y340" s="6"/>
    </row>
    <row r="341" spans="1:25" x14ac:dyDescent="0.25">
      <c r="A341" s="18"/>
      <c r="B341" s="33"/>
      <c r="C341" s="32"/>
      <c r="D341" s="31"/>
      <c r="E341" s="30" t="s">
        <v>42</v>
      </c>
      <c r="F341" s="30"/>
      <c r="G341" s="30"/>
      <c r="H341" s="30"/>
      <c r="I341" s="30"/>
      <c r="J341" s="30"/>
      <c r="K341" s="30"/>
      <c r="L341" s="30"/>
      <c r="M341" s="24" t="s">
        <v>5</v>
      </c>
      <c r="N341" s="23">
        <v>0</v>
      </c>
      <c r="O341" s="22"/>
      <c r="P341" s="22"/>
      <c r="Q341" s="21"/>
      <c r="R341" s="73" t="s">
        <v>720</v>
      </c>
      <c r="S341" s="74" t="s">
        <v>814</v>
      </c>
      <c r="T341" s="75">
        <v>1662600</v>
      </c>
      <c r="U341" s="76">
        <v>1498000</v>
      </c>
      <c r="V341" s="77">
        <v>1375000</v>
      </c>
      <c r="W341" s="19"/>
      <c r="X341" s="7"/>
      <c r="Y341" s="6"/>
    </row>
    <row r="342" spans="1:25" x14ac:dyDescent="0.25">
      <c r="A342" s="18"/>
      <c r="B342" s="33"/>
      <c r="C342" s="32"/>
      <c r="D342" s="32"/>
      <c r="E342" s="20"/>
      <c r="F342" s="30" t="s">
        <v>41</v>
      </c>
      <c r="G342" s="30"/>
      <c r="H342" s="30"/>
      <c r="I342" s="30"/>
      <c r="J342" s="30"/>
      <c r="K342" s="30"/>
      <c r="L342" s="30"/>
      <c r="M342" s="24" t="s">
        <v>5</v>
      </c>
      <c r="N342" s="23">
        <v>0</v>
      </c>
      <c r="O342" s="22"/>
      <c r="P342" s="22"/>
      <c r="Q342" s="21"/>
      <c r="R342" s="73" t="s">
        <v>724</v>
      </c>
      <c r="S342" s="74" t="s">
        <v>815</v>
      </c>
      <c r="T342" s="75">
        <v>1662600</v>
      </c>
      <c r="U342" s="76">
        <v>1498000</v>
      </c>
      <c r="V342" s="77">
        <v>1375000</v>
      </c>
      <c r="W342" s="19"/>
      <c r="X342" s="7"/>
      <c r="Y342" s="6"/>
    </row>
    <row r="343" spans="1:25" x14ac:dyDescent="0.25">
      <c r="A343" s="18"/>
      <c r="B343" s="33"/>
      <c r="C343" s="32"/>
      <c r="D343" s="32"/>
      <c r="E343" s="43"/>
      <c r="F343" s="20"/>
      <c r="G343" s="44" t="s">
        <v>39</v>
      </c>
      <c r="H343" s="44"/>
      <c r="I343" s="44"/>
      <c r="J343" s="44"/>
      <c r="K343" s="44"/>
      <c r="L343" s="44"/>
      <c r="M343" s="24" t="s">
        <v>5</v>
      </c>
      <c r="N343" s="23">
        <v>0</v>
      </c>
      <c r="O343" s="28"/>
      <c r="P343" s="28"/>
      <c r="Q343" s="27"/>
      <c r="R343" s="78" t="s">
        <v>359</v>
      </c>
      <c r="S343" s="79" t="s">
        <v>816</v>
      </c>
      <c r="T343" s="80">
        <v>1562600</v>
      </c>
      <c r="U343" s="81">
        <v>1400000</v>
      </c>
      <c r="V343" s="72">
        <v>1300000</v>
      </c>
      <c r="W343" s="19"/>
      <c r="X343" s="7"/>
      <c r="Y343" s="6"/>
    </row>
    <row r="344" spans="1:25" ht="31.5" x14ac:dyDescent="0.25">
      <c r="A344" s="18"/>
      <c r="B344" s="33"/>
      <c r="C344" s="32"/>
      <c r="D344" s="32"/>
      <c r="E344" s="43"/>
      <c r="F344" s="20"/>
      <c r="G344" s="42"/>
      <c r="H344" s="26"/>
      <c r="I344" s="42"/>
      <c r="J344" s="42"/>
      <c r="K344" s="42"/>
      <c r="L344" s="42"/>
      <c r="M344" s="24"/>
      <c r="N344" s="23"/>
      <c r="O344" s="38"/>
      <c r="P344" s="38"/>
      <c r="Q344" s="56"/>
      <c r="R344" s="78" t="s">
        <v>67</v>
      </c>
      <c r="S344" s="79" t="s">
        <v>817</v>
      </c>
      <c r="T344" s="80">
        <f>T345+T346+T347</f>
        <v>971600</v>
      </c>
      <c r="U344" s="80">
        <f t="shared" ref="U344:V344" si="9">U345+U346+U347</f>
        <v>900000</v>
      </c>
      <c r="V344" s="80">
        <f t="shared" si="9"/>
        <v>900000</v>
      </c>
      <c r="W344" s="19"/>
      <c r="X344" s="7"/>
      <c r="Y344" s="6"/>
    </row>
    <row r="345" spans="1:25" x14ac:dyDescent="0.25">
      <c r="A345" s="18"/>
      <c r="B345" s="33"/>
      <c r="C345" s="32"/>
      <c r="D345" s="32"/>
      <c r="E345" s="43"/>
      <c r="F345" s="43"/>
      <c r="G345" s="42"/>
      <c r="H345" s="26"/>
      <c r="I345" s="44" t="s">
        <v>35</v>
      </c>
      <c r="J345" s="44"/>
      <c r="K345" s="44"/>
      <c r="L345" s="44"/>
      <c r="M345" s="24" t="s">
        <v>35</v>
      </c>
      <c r="N345" s="23">
        <v>0</v>
      </c>
      <c r="O345" s="28"/>
      <c r="P345" s="28"/>
      <c r="Q345" s="27"/>
      <c r="R345" s="78" t="s">
        <v>36</v>
      </c>
      <c r="S345" s="79" t="s">
        <v>34</v>
      </c>
      <c r="T345" s="80">
        <v>916000</v>
      </c>
      <c r="U345" s="81">
        <v>900000</v>
      </c>
      <c r="V345" s="72">
        <v>900000</v>
      </c>
      <c r="W345" s="19"/>
      <c r="X345" s="7"/>
      <c r="Y345" s="6"/>
    </row>
    <row r="346" spans="1:25" ht="31.5" x14ac:dyDescent="0.25">
      <c r="A346" s="18"/>
      <c r="B346" s="33"/>
      <c r="C346" s="32"/>
      <c r="D346" s="32"/>
      <c r="E346" s="43"/>
      <c r="F346" s="43"/>
      <c r="G346" s="42"/>
      <c r="H346" s="26"/>
      <c r="I346" s="44" t="s">
        <v>33</v>
      </c>
      <c r="J346" s="44"/>
      <c r="K346" s="44"/>
      <c r="L346" s="44"/>
      <c r="M346" s="24" t="s">
        <v>33</v>
      </c>
      <c r="N346" s="23">
        <v>0</v>
      </c>
      <c r="O346" s="28"/>
      <c r="P346" s="28"/>
      <c r="Q346" s="27"/>
      <c r="R346" s="78" t="s">
        <v>17</v>
      </c>
      <c r="S346" s="79" t="s">
        <v>32</v>
      </c>
      <c r="T346" s="80">
        <v>40600</v>
      </c>
      <c r="U346" s="81">
        <v>0</v>
      </c>
      <c r="V346" s="72">
        <v>0</v>
      </c>
      <c r="W346" s="19"/>
      <c r="X346" s="7"/>
      <c r="Y346" s="6"/>
    </row>
    <row r="347" spans="1:25" x14ac:dyDescent="0.25">
      <c r="A347" s="18"/>
      <c r="B347" s="33"/>
      <c r="C347" s="32"/>
      <c r="D347" s="32"/>
      <c r="E347" s="43"/>
      <c r="F347" s="43"/>
      <c r="G347" s="42"/>
      <c r="H347" s="26"/>
      <c r="I347" s="44" t="s">
        <v>30</v>
      </c>
      <c r="J347" s="44"/>
      <c r="K347" s="44"/>
      <c r="L347" s="44"/>
      <c r="M347" s="24" t="s">
        <v>30</v>
      </c>
      <c r="N347" s="23">
        <v>0</v>
      </c>
      <c r="O347" s="28"/>
      <c r="P347" s="28"/>
      <c r="Q347" s="27"/>
      <c r="R347" s="78" t="s">
        <v>31</v>
      </c>
      <c r="S347" s="79" t="s">
        <v>29</v>
      </c>
      <c r="T347" s="80">
        <v>15000</v>
      </c>
      <c r="U347" s="81">
        <v>0</v>
      </c>
      <c r="V347" s="72">
        <v>0</v>
      </c>
      <c r="W347" s="19"/>
      <c r="X347" s="7"/>
      <c r="Y347" s="6"/>
    </row>
    <row r="348" spans="1:25" x14ac:dyDescent="0.25">
      <c r="A348" s="18"/>
      <c r="B348" s="33"/>
      <c r="C348" s="32"/>
      <c r="D348" s="32"/>
      <c r="E348" s="43"/>
      <c r="F348" s="43"/>
      <c r="G348" s="26"/>
      <c r="H348" s="44" t="s">
        <v>28</v>
      </c>
      <c r="I348" s="44"/>
      <c r="J348" s="44"/>
      <c r="K348" s="44"/>
      <c r="L348" s="44"/>
      <c r="M348" s="24" t="s">
        <v>28</v>
      </c>
      <c r="N348" s="23">
        <v>0</v>
      </c>
      <c r="O348" s="28"/>
      <c r="P348" s="28"/>
      <c r="Q348" s="27"/>
      <c r="R348" s="78" t="s">
        <v>27</v>
      </c>
      <c r="S348" s="79" t="s">
        <v>26</v>
      </c>
      <c r="T348" s="80">
        <v>591000</v>
      </c>
      <c r="U348" s="81">
        <v>500000</v>
      </c>
      <c r="V348" s="72">
        <v>400000</v>
      </c>
      <c r="W348" s="19"/>
      <c r="X348" s="7"/>
      <c r="Y348" s="6"/>
    </row>
    <row r="349" spans="1:25" ht="31.5" x14ac:dyDescent="0.25">
      <c r="A349" s="18"/>
      <c r="B349" s="33"/>
      <c r="C349" s="32"/>
      <c r="D349" s="32"/>
      <c r="E349" s="43"/>
      <c r="F349" s="43"/>
      <c r="G349" s="42"/>
      <c r="H349" s="26"/>
      <c r="I349" s="44" t="s">
        <v>25</v>
      </c>
      <c r="J349" s="44"/>
      <c r="K349" s="44"/>
      <c r="L349" s="44"/>
      <c r="M349" s="24" t="s">
        <v>25</v>
      </c>
      <c r="N349" s="23">
        <v>0</v>
      </c>
      <c r="O349" s="28"/>
      <c r="P349" s="28"/>
      <c r="Q349" s="27"/>
      <c r="R349" s="78" t="s">
        <v>17</v>
      </c>
      <c r="S349" s="79" t="s">
        <v>24</v>
      </c>
      <c r="T349" s="80">
        <v>591000</v>
      </c>
      <c r="U349" s="81">
        <v>500000</v>
      </c>
      <c r="V349" s="72">
        <v>400000</v>
      </c>
      <c r="W349" s="19"/>
      <c r="X349" s="7"/>
      <c r="Y349" s="6"/>
    </row>
    <row r="350" spans="1:25" ht="31.5" x14ac:dyDescent="0.25">
      <c r="A350" s="18"/>
      <c r="B350" s="33"/>
      <c r="C350" s="32"/>
      <c r="D350" s="32"/>
      <c r="E350" s="43"/>
      <c r="F350" s="20"/>
      <c r="G350" s="44" t="s">
        <v>23</v>
      </c>
      <c r="H350" s="44"/>
      <c r="I350" s="44"/>
      <c r="J350" s="44"/>
      <c r="K350" s="44"/>
      <c r="L350" s="44"/>
      <c r="M350" s="24" t="s">
        <v>23</v>
      </c>
      <c r="N350" s="23">
        <v>0</v>
      </c>
      <c r="O350" s="28"/>
      <c r="P350" s="28"/>
      <c r="Q350" s="27"/>
      <c r="R350" s="78" t="s">
        <v>22</v>
      </c>
      <c r="S350" s="79" t="s">
        <v>21</v>
      </c>
      <c r="T350" s="80">
        <v>100000</v>
      </c>
      <c r="U350" s="81">
        <v>98000</v>
      </c>
      <c r="V350" s="72">
        <v>75000</v>
      </c>
      <c r="W350" s="19"/>
      <c r="X350" s="7"/>
      <c r="Y350" s="6"/>
    </row>
    <row r="351" spans="1:25" ht="31.5" x14ac:dyDescent="0.25">
      <c r="A351" s="18"/>
      <c r="B351" s="33"/>
      <c r="C351" s="32"/>
      <c r="D351" s="32"/>
      <c r="E351" s="43"/>
      <c r="F351" s="43"/>
      <c r="G351" s="26"/>
      <c r="H351" s="44" t="s">
        <v>20</v>
      </c>
      <c r="I351" s="44"/>
      <c r="J351" s="44"/>
      <c r="K351" s="44"/>
      <c r="L351" s="44"/>
      <c r="M351" s="24" t="s">
        <v>20</v>
      </c>
      <c r="N351" s="23">
        <v>0</v>
      </c>
      <c r="O351" s="28"/>
      <c r="P351" s="28"/>
      <c r="Q351" s="27"/>
      <c r="R351" s="78" t="s">
        <v>19</v>
      </c>
      <c r="S351" s="79" t="s">
        <v>18</v>
      </c>
      <c r="T351" s="80">
        <v>100000</v>
      </c>
      <c r="U351" s="81">
        <v>98000</v>
      </c>
      <c r="V351" s="72">
        <v>75000</v>
      </c>
      <c r="W351" s="19"/>
      <c r="X351" s="7"/>
      <c r="Y351" s="6"/>
    </row>
    <row r="352" spans="1:25" ht="31.5" x14ac:dyDescent="0.25">
      <c r="A352" s="18"/>
      <c r="B352" s="33"/>
      <c r="C352" s="32"/>
      <c r="D352" s="32"/>
      <c r="E352" s="43"/>
      <c r="F352" s="43"/>
      <c r="G352" s="42"/>
      <c r="H352" s="26"/>
      <c r="I352" s="44" t="s">
        <v>16</v>
      </c>
      <c r="J352" s="44"/>
      <c r="K352" s="44"/>
      <c r="L352" s="44"/>
      <c r="M352" s="24" t="s">
        <v>16</v>
      </c>
      <c r="N352" s="23">
        <v>0</v>
      </c>
      <c r="O352" s="28"/>
      <c r="P352" s="28"/>
      <c r="Q352" s="27"/>
      <c r="R352" s="78" t="s">
        <v>17</v>
      </c>
      <c r="S352" s="79" t="s">
        <v>15</v>
      </c>
      <c r="T352" s="80">
        <v>100000</v>
      </c>
      <c r="U352" s="81">
        <v>98000</v>
      </c>
      <c r="V352" s="72">
        <v>75000</v>
      </c>
      <c r="W352" s="19"/>
      <c r="X352" s="7"/>
      <c r="Y352" s="6"/>
    </row>
    <row r="353" spans="1:25" x14ac:dyDescent="0.25">
      <c r="A353" s="18"/>
      <c r="B353" s="33"/>
      <c r="C353" s="32"/>
      <c r="D353" s="32"/>
      <c r="E353" s="43"/>
      <c r="F353" s="43"/>
      <c r="G353" s="42"/>
      <c r="H353" s="26"/>
      <c r="I353" s="42"/>
      <c r="J353" s="42"/>
      <c r="K353" s="42"/>
      <c r="L353" s="42"/>
      <c r="M353" s="24"/>
      <c r="N353" s="23"/>
      <c r="O353" s="38"/>
      <c r="P353" s="38"/>
      <c r="Q353" s="56"/>
      <c r="R353" s="78"/>
      <c r="S353" s="79"/>
      <c r="T353" s="80"/>
      <c r="U353" s="81"/>
      <c r="V353" s="72"/>
      <c r="W353" s="19"/>
      <c r="X353" s="7"/>
      <c r="Y353" s="6"/>
    </row>
    <row r="354" spans="1:25" x14ac:dyDescent="0.25">
      <c r="A354" s="18"/>
      <c r="B354" s="33"/>
      <c r="C354" s="32"/>
      <c r="D354" s="32"/>
      <c r="E354" s="43"/>
      <c r="F354" s="43"/>
      <c r="G354" s="42"/>
      <c r="H354" s="26"/>
      <c r="I354" s="42"/>
      <c r="J354" s="42"/>
      <c r="K354" s="42"/>
      <c r="L354" s="42"/>
      <c r="M354" s="24"/>
      <c r="N354" s="23"/>
      <c r="O354" s="38"/>
      <c r="P354" s="38"/>
      <c r="Q354" s="56"/>
      <c r="R354" s="73" t="s">
        <v>820</v>
      </c>
      <c r="S354" s="79"/>
      <c r="T354" s="75"/>
      <c r="U354" s="76">
        <v>25600000</v>
      </c>
      <c r="V354" s="77">
        <v>51800000</v>
      </c>
      <c r="W354" s="19"/>
      <c r="X354" s="7"/>
      <c r="Y354" s="6"/>
    </row>
    <row r="355" spans="1:25" x14ac:dyDescent="0.25">
      <c r="A355" s="18"/>
      <c r="B355" s="25" t="s">
        <v>7</v>
      </c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4" t="s">
        <v>6</v>
      </c>
      <c r="N355" s="23">
        <v>0</v>
      </c>
      <c r="O355" s="22"/>
      <c r="P355" s="22"/>
      <c r="Q355" s="21"/>
      <c r="R355" s="73" t="s">
        <v>14</v>
      </c>
      <c r="S355" s="74" t="s">
        <v>6</v>
      </c>
      <c r="T355" s="75">
        <v>1019967900</v>
      </c>
      <c r="U355" s="76">
        <v>1023788300</v>
      </c>
      <c r="V355" s="77">
        <v>1035913000</v>
      </c>
      <c r="W355" s="19"/>
      <c r="X355" s="7"/>
      <c r="Y355" s="6"/>
    </row>
    <row r="356" spans="1:25" x14ac:dyDescent="0.25">
      <c r="A356" s="18"/>
      <c r="B356" s="33" t="s">
        <v>6</v>
      </c>
      <c r="C356" s="32"/>
      <c r="D356" s="32"/>
      <c r="E356" s="43"/>
      <c r="F356" s="43"/>
      <c r="G356" s="42"/>
      <c r="H356" s="42"/>
      <c r="I356" s="42"/>
      <c r="J356" s="42"/>
      <c r="K356" s="42"/>
      <c r="L356" s="41"/>
      <c r="M356" s="40"/>
      <c r="N356" s="39"/>
      <c r="O356" s="38"/>
      <c r="P356" s="38"/>
      <c r="Q356" s="37"/>
      <c r="R356" s="68"/>
      <c r="S356" s="69"/>
      <c r="T356" s="70"/>
      <c r="U356" s="71"/>
      <c r="V356" s="72"/>
      <c r="W356" s="36"/>
      <c r="X356" s="7"/>
      <c r="Y356" s="6"/>
    </row>
    <row r="357" spans="1:25" ht="12.75" x14ac:dyDescent="0.2">
      <c r="A357" s="18"/>
      <c r="B357" s="59" t="s">
        <v>818</v>
      </c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7"/>
      <c r="Y357" s="6"/>
    </row>
    <row r="358" spans="1:25" x14ac:dyDescent="0.25">
      <c r="A358" s="18"/>
      <c r="B358" s="33" t="s">
        <v>6</v>
      </c>
      <c r="C358" s="32"/>
      <c r="D358" s="32"/>
      <c r="E358" s="43"/>
      <c r="F358" s="43"/>
      <c r="G358" s="42"/>
      <c r="H358" s="42"/>
      <c r="I358" s="42"/>
      <c r="J358" s="42"/>
      <c r="K358" s="42"/>
      <c r="L358" s="41"/>
      <c r="M358" s="40"/>
      <c r="N358" s="39"/>
      <c r="O358" s="38"/>
      <c r="P358" s="38"/>
      <c r="Q358" s="37"/>
      <c r="R358" s="68"/>
      <c r="S358" s="69"/>
      <c r="T358" s="70"/>
      <c r="U358" s="71"/>
      <c r="V358" s="72"/>
      <c r="W358" s="36"/>
      <c r="X358" s="7"/>
      <c r="Y358" s="6"/>
    </row>
    <row r="359" spans="1:25" ht="31.5" x14ac:dyDescent="0.25">
      <c r="A359" s="18"/>
      <c r="B359" s="35"/>
      <c r="C359" s="34" t="s">
        <v>13</v>
      </c>
      <c r="D359" s="34"/>
      <c r="E359" s="34"/>
      <c r="F359" s="34"/>
      <c r="G359" s="34"/>
      <c r="H359" s="34"/>
      <c r="I359" s="34"/>
      <c r="J359" s="34"/>
      <c r="K359" s="34"/>
      <c r="L359" s="34"/>
      <c r="M359" s="24" t="s">
        <v>10</v>
      </c>
      <c r="N359" s="23">
        <v>1</v>
      </c>
      <c r="O359" s="22"/>
      <c r="P359" s="22"/>
      <c r="Q359" s="21"/>
      <c r="R359" s="73" t="s">
        <v>13</v>
      </c>
      <c r="S359" s="74" t="s">
        <v>6</v>
      </c>
      <c r="T359" s="75">
        <v>42000000</v>
      </c>
      <c r="U359" s="76">
        <v>37000000</v>
      </c>
      <c r="V359" s="77">
        <v>32000000</v>
      </c>
      <c r="W359" s="19"/>
      <c r="X359" s="7"/>
      <c r="Y359" s="6"/>
    </row>
    <row r="360" spans="1:25" ht="47.25" x14ac:dyDescent="0.25">
      <c r="A360" s="18"/>
      <c r="B360" s="33"/>
      <c r="C360" s="32"/>
      <c r="D360" s="31"/>
      <c r="E360" s="30" t="s">
        <v>10</v>
      </c>
      <c r="F360" s="30"/>
      <c r="G360" s="30"/>
      <c r="H360" s="30"/>
      <c r="I360" s="30"/>
      <c r="J360" s="30"/>
      <c r="K360" s="30"/>
      <c r="L360" s="30"/>
      <c r="M360" s="24" t="s">
        <v>10</v>
      </c>
      <c r="N360" s="23">
        <v>1</v>
      </c>
      <c r="O360" s="22"/>
      <c r="P360" s="22"/>
      <c r="Q360" s="21"/>
      <c r="R360" s="73" t="s">
        <v>12</v>
      </c>
      <c r="S360" s="74" t="s">
        <v>8</v>
      </c>
      <c r="T360" s="75">
        <v>42000000</v>
      </c>
      <c r="U360" s="76">
        <v>37000000</v>
      </c>
      <c r="V360" s="77">
        <v>32000000</v>
      </c>
      <c r="W360" s="19"/>
      <c r="X360" s="7"/>
      <c r="Y360" s="6"/>
    </row>
    <row r="361" spans="1:25" ht="31.5" x14ac:dyDescent="0.25">
      <c r="A361" s="18"/>
      <c r="B361" s="25" t="s">
        <v>7</v>
      </c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4" t="s">
        <v>6</v>
      </c>
      <c r="N361" s="23">
        <v>1</v>
      </c>
      <c r="O361" s="22"/>
      <c r="P361" s="22"/>
      <c r="Q361" s="21"/>
      <c r="R361" s="73" t="s">
        <v>819</v>
      </c>
      <c r="S361" s="74" t="s">
        <v>6</v>
      </c>
      <c r="T361" s="75">
        <v>42000000</v>
      </c>
      <c r="U361" s="76">
        <v>37000000</v>
      </c>
      <c r="V361" s="77">
        <v>32000000</v>
      </c>
      <c r="W361" s="19"/>
      <c r="X361" s="7"/>
      <c r="Y361" s="6"/>
    </row>
    <row r="362" spans="1:25" ht="16.5" thickBot="1" x14ac:dyDescent="0.3">
      <c r="A362" s="18"/>
      <c r="B362" s="17" t="s">
        <v>6</v>
      </c>
      <c r="C362" s="16"/>
      <c r="D362" s="16"/>
      <c r="E362" s="15"/>
      <c r="F362" s="15"/>
      <c r="G362" s="14"/>
      <c r="H362" s="14"/>
      <c r="I362" s="14"/>
      <c r="J362" s="14"/>
      <c r="K362" s="14"/>
      <c r="L362" s="13"/>
      <c r="M362" s="12"/>
      <c r="N362" s="11"/>
      <c r="O362" s="10"/>
      <c r="P362" s="10"/>
      <c r="Q362" s="9"/>
      <c r="R362" s="82"/>
      <c r="S362" s="83"/>
      <c r="T362" s="84"/>
      <c r="U362" s="85"/>
      <c r="V362" s="86"/>
      <c r="W362" s="8"/>
      <c r="X362" s="7"/>
      <c r="Y362" s="6"/>
    </row>
    <row r="363" spans="1:25" x14ac:dyDescent="0.25">
      <c r="A363" s="4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 t="s">
        <v>5</v>
      </c>
      <c r="N363" s="5">
        <v>1</v>
      </c>
      <c r="O363" s="5"/>
      <c r="P363" s="5"/>
      <c r="Q363" s="5"/>
      <c r="R363" s="87" t="s">
        <v>4</v>
      </c>
      <c r="S363" s="88" t="s">
        <v>3</v>
      </c>
      <c r="T363" s="89">
        <v>1061967900</v>
      </c>
      <c r="U363" s="60"/>
      <c r="V363" s="60"/>
      <c r="W363" s="5"/>
      <c r="X363" s="4"/>
      <c r="Y363" s="2"/>
    </row>
    <row r="364" spans="1:25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60"/>
      <c r="S364" s="61"/>
      <c r="T364" s="60"/>
      <c r="U364" s="60"/>
      <c r="V364" s="60"/>
      <c r="W364" s="2"/>
      <c r="X364" s="2"/>
      <c r="Y364" s="2"/>
    </row>
    <row r="365" spans="1:25" ht="31.5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90" t="s">
        <v>821</v>
      </c>
      <c r="S365" s="91"/>
      <c r="T365" s="92"/>
      <c r="U365" s="62" t="s">
        <v>822</v>
      </c>
      <c r="V365" s="92"/>
      <c r="W365" s="2"/>
      <c r="X365" s="2"/>
      <c r="Y365" s="2"/>
    </row>
    <row r="366" spans="1:25" x14ac:dyDescent="0.25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60"/>
      <c r="S366" s="93" t="s">
        <v>2</v>
      </c>
      <c r="T366" s="60"/>
      <c r="U366" s="94" t="s">
        <v>1</v>
      </c>
      <c r="V366" s="60"/>
      <c r="W366" s="2"/>
      <c r="X366" s="2"/>
      <c r="Y366" s="2"/>
    </row>
    <row r="367" spans="1:25" ht="12.75" customHeight="1" x14ac:dyDescent="0.25">
      <c r="A367" s="2" t="s">
        <v>0</v>
      </c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60"/>
      <c r="S367" s="61"/>
      <c r="T367" s="60"/>
      <c r="U367" s="60"/>
      <c r="V367" s="60"/>
      <c r="W367" s="2"/>
      <c r="X367" s="2"/>
      <c r="Y367" s="2"/>
    </row>
    <row r="368" spans="1:25" ht="10.9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60"/>
      <c r="S368" s="61"/>
      <c r="T368" s="60"/>
      <c r="U368" s="60"/>
      <c r="V368" s="60"/>
      <c r="W368" s="2"/>
      <c r="X368" s="2"/>
      <c r="Y368" s="2"/>
    </row>
    <row r="369" spans="1:25" ht="10.9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60"/>
      <c r="S369" s="61"/>
      <c r="T369" s="60"/>
      <c r="U369" s="60"/>
      <c r="V369" s="60"/>
      <c r="W369" s="2"/>
      <c r="X369" s="2"/>
      <c r="Y369" s="2"/>
    </row>
    <row r="370" spans="1:25" ht="10.9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60"/>
      <c r="S370" s="61"/>
      <c r="T370" s="60"/>
      <c r="U370" s="60"/>
      <c r="V370" s="60"/>
      <c r="W370" s="2"/>
      <c r="X370" s="2"/>
      <c r="Y370" s="2"/>
    </row>
    <row r="371" spans="1:25" ht="10.9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60"/>
      <c r="S371" s="61"/>
      <c r="T371" s="60"/>
      <c r="U371" s="60"/>
      <c r="V371" s="60"/>
      <c r="W371" s="2"/>
      <c r="X371" s="2"/>
      <c r="Y371" s="2"/>
    </row>
    <row r="372" spans="1:25" ht="10.9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60"/>
      <c r="S372" s="61"/>
      <c r="T372" s="60"/>
      <c r="U372" s="60"/>
      <c r="V372" s="60"/>
      <c r="W372" s="2"/>
      <c r="X372" s="2"/>
      <c r="Y372" s="2"/>
    </row>
    <row r="373" spans="1:25" ht="10.9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60"/>
      <c r="S373" s="61"/>
      <c r="T373" s="60"/>
      <c r="U373" s="60"/>
      <c r="V373" s="60"/>
      <c r="W373" s="2"/>
      <c r="X373" s="2"/>
      <c r="Y373" s="2"/>
    </row>
    <row r="374" spans="1:25" ht="10.9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60"/>
      <c r="S374" s="61"/>
      <c r="T374" s="60"/>
      <c r="U374" s="60"/>
      <c r="V374" s="60"/>
      <c r="W374" s="2"/>
      <c r="X374" s="2"/>
      <c r="Y374" s="2"/>
    </row>
    <row r="375" spans="1:25" ht="10.9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60"/>
      <c r="S375" s="61"/>
      <c r="T375" s="60"/>
      <c r="U375" s="60"/>
      <c r="V375" s="60"/>
      <c r="W375" s="2"/>
      <c r="X375" s="2"/>
      <c r="Y375" s="2"/>
    </row>
    <row r="376" spans="1:25" ht="10.9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60"/>
      <c r="S376" s="61"/>
      <c r="T376" s="60"/>
      <c r="U376" s="60"/>
      <c r="V376" s="60"/>
      <c r="W376" s="2"/>
      <c r="X376" s="2"/>
      <c r="Y376" s="2"/>
    </row>
    <row r="377" spans="1:25" ht="10.9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60"/>
      <c r="S377" s="61"/>
      <c r="T377" s="60"/>
      <c r="U377" s="60"/>
      <c r="V377" s="60"/>
      <c r="W377" s="2"/>
      <c r="X377" s="2"/>
      <c r="Y377" s="2"/>
    </row>
    <row r="378" spans="1:25" ht="10.9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60"/>
      <c r="S378" s="61"/>
      <c r="T378" s="60"/>
      <c r="U378" s="60"/>
      <c r="V378" s="60"/>
      <c r="W378" s="2"/>
      <c r="X378" s="2"/>
      <c r="Y378" s="2"/>
    </row>
    <row r="379" spans="1:25" ht="10.9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60"/>
      <c r="S379" s="61"/>
      <c r="T379" s="60"/>
      <c r="U379" s="60"/>
      <c r="V379" s="60"/>
      <c r="W379" s="2"/>
      <c r="X379" s="2"/>
      <c r="Y379" s="2"/>
    </row>
    <row r="380" spans="1:25" ht="10.9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60"/>
      <c r="S380" s="61"/>
      <c r="T380" s="60"/>
      <c r="U380" s="60"/>
      <c r="V380" s="60"/>
      <c r="W380" s="2"/>
      <c r="X380" s="2"/>
      <c r="Y380" s="2"/>
    </row>
    <row r="381" spans="1:25" ht="10.9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60"/>
      <c r="S381" s="61"/>
      <c r="T381" s="60"/>
      <c r="U381" s="60"/>
      <c r="V381" s="60"/>
      <c r="W381" s="2"/>
      <c r="X381" s="2"/>
      <c r="Y381" s="2"/>
    </row>
    <row r="382" spans="1:25" ht="10.9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60"/>
      <c r="S382" s="61"/>
      <c r="T382" s="60"/>
      <c r="U382" s="60"/>
      <c r="V382" s="60"/>
      <c r="W382" s="2"/>
      <c r="X382" s="2"/>
      <c r="Y382" s="2"/>
    </row>
  </sheetData>
  <mergeCells count="645">
    <mergeCell ref="R4:R5"/>
    <mergeCell ref="S4:S5"/>
    <mergeCell ref="T4:V4"/>
    <mergeCell ref="T1:V1"/>
    <mergeCell ref="R2:V2"/>
    <mergeCell ref="B361:L361"/>
    <mergeCell ref="O361:Q361"/>
    <mergeCell ref="B6:W6"/>
    <mergeCell ref="B357:W357"/>
    <mergeCell ref="C8:L8"/>
    <mergeCell ref="O8:Q8"/>
    <mergeCell ref="C199:L199"/>
    <mergeCell ref="O199:Q199"/>
    <mergeCell ref="E280:L280"/>
    <mergeCell ref="O280:Q280"/>
    <mergeCell ref="F231:L231"/>
    <mergeCell ref="O231:Q231"/>
    <mergeCell ref="B355:L355"/>
    <mergeCell ref="O355:Q355"/>
    <mergeCell ref="C340:L340"/>
    <mergeCell ref="O340:Q340"/>
    <mergeCell ref="C359:L359"/>
    <mergeCell ref="O359:Q359"/>
    <mergeCell ref="E323:L323"/>
    <mergeCell ref="O323:Q323"/>
    <mergeCell ref="E341:L341"/>
    <mergeCell ref="O341:Q341"/>
    <mergeCell ref="E9:L9"/>
    <mergeCell ref="O9:Q9"/>
    <mergeCell ref="E77:L77"/>
    <mergeCell ref="O77:Q77"/>
    <mergeCell ref="E88:L88"/>
    <mergeCell ref="O88:Q88"/>
    <mergeCell ref="F45:L45"/>
    <mergeCell ref="O45:Q45"/>
    <mergeCell ref="F49:L49"/>
    <mergeCell ref="O49:Q49"/>
    <mergeCell ref="E111:L111"/>
    <mergeCell ref="O111:Q111"/>
    <mergeCell ref="E124:L124"/>
    <mergeCell ref="O124:Q124"/>
    <mergeCell ref="E138:L138"/>
    <mergeCell ref="O138:Q138"/>
    <mergeCell ref="F116:L116"/>
    <mergeCell ref="O116:Q116"/>
    <mergeCell ref="F120:L120"/>
    <mergeCell ref="O120:Q120"/>
    <mergeCell ref="E164:L164"/>
    <mergeCell ref="O164:Q164"/>
    <mergeCell ref="E200:L200"/>
    <mergeCell ref="O200:Q200"/>
    <mergeCell ref="E207:L207"/>
    <mergeCell ref="O207:Q207"/>
    <mergeCell ref="F165:L165"/>
    <mergeCell ref="O165:Q165"/>
    <mergeCell ref="F170:L170"/>
    <mergeCell ref="O170:Q170"/>
    <mergeCell ref="E212:L212"/>
    <mergeCell ref="O212:Q212"/>
    <mergeCell ref="E219:L219"/>
    <mergeCell ref="O219:Q219"/>
    <mergeCell ref="E230:L230"/>
    <mergeCell ref="O230:Q230"/>
    <mergeCell ref="G221:L221"/>
    <mergeCell ref="O221:Q221"/>
    <mergeCell ref="G224:L224"/>
    <mergeCell ref="O224:Q224"/>
    <mergeCell ref="E295:L295"/>
    <mergeCell ref="O295:Q295"/>
    <mergeCell ref="E316:L316"/>
    <mergeCell ref="O316:Q316"/>
    <mergeCell ref="F305:L305"/>
    <mergeCell ref="O305:Q305"/>
    <mergeCell ref="G297:L297"/>
    <mergeCell ref="O297:Q297"/>
    <mergeCell ref="C315:L315"/>
    <mergeCell ref="O315:Q315"/>
    <mergeCell ref="E360:L360"/>
    <mergeCell ref="O360:Q360"/>
    <mergeCell ref="F10:L10"/>
    <mergeCell ref="O10:Q10"/>
    <mergeCell ref="F14:L14"/>
    <mergeCell ref="O14:Q14"/>
    <mergeCell ref="F37:L37"/>
    <mergeCell ref="O37:Q37"/>
    <mergeCell ref="F41:L41"/>
    <mergeCell ref="O41:Q41"/>
    <mergeCell ref="G108:L108"/>
    <mergeCell ref="O108:Q108"/>
    <mergeCell ref="F78:L78"/>
    <mergeCell ref="O78:Q78"/>
    <mergeCell ref="F84:L84"/>
    <mergeCell ref="O84:Q84"/>
    <mergeCell ref="F89:L89"/>
    <mergeCell ref="O89:Q89"/>
    <mergeCell ref="G85:L85"/>
    <mergeCell ref="O85:Q85"/>
    <mergeCell ref="G126:L126"/>
    <mergeCell ref="O126:Q126"/>
    <mergeCell ref="G130:L130"/>
    <mergeCell ref="O130:Q130"/>
    <mergeCell ref="F97:L97"/>
    <mergeCell ref="O97:Q97"/>
    <mergeCell ref="F101:L101"/>
    <mergeCell ref="O101:Q101"/>
    <mergeCell ref="F112:L112"/>
    <mergeCell ref="O112:Q112"/>
    <mergeCell ref="G192:L192"/>
    <mergeCell ref="O192:Q192"/>
    <mergeCell ref="F146:L146"/>
    <mergeCell ref="O146:Q146"/>
    <mergeCell ref="F153:L153"/>
    <mergeCell ref="O153:Q153"/>
    <mergeCell ref="F157:L157"/>
    <mergeCell ref="O157:Q157"/>
    <mergeCell ref="G147:L147"/>
    <mergeCell ref="O147:Q147"/>
    <mergeCell ref="H210:L210"/>
    <mergeCell ref="O210:Q210"/>
    <mergeCell ref="F179:L179"/>
    <mergeCell ref="O179:Q179"/>
    <mergeCell ref="F191:L191"/>
    <mergeCell ref="O191:Q191"/>
    <mergeCell ref="F201:L201"/>
    <mergeCell ref="O201:Q201"/>
    <mergeCell ref="G181:L181"/>
    <mergeCell ref="O181:Q181"/>
    <mergeCell ref="F213:L213"/>
    <mergeCell ref="O213:Q213"/>
    <mergeCell ref="F220:L220"/>
    <mergeCell ref="O220:Q220"/>
    <mergeCell ref="G214:L214"/>
    <mergeCell ref="O214:Q214"/>
    <mergeCell ref="C218:L218"/>
    <mergeCell ref="O218:Q218"/>
    <mergeCell ref="F259:L259"/>
    <mergeCell ref="O259:Q259"/>
    <mergeCell ref="F265:L265"/>
    <mergeCell ref="O265:Q265"/>
    <mergeCell ref="I248:L248"/>
    <mergeCell ref="O248:Q248"/>
    <mergeCell ref="I249:L249"/>
    <mergeCell ref="O249:Q249"/>
    <mergeCell ref="F281:L281"/>
    <mergeCell ref="O281:Q281"/>
    <mergeCell ref="F289:L289"/>
    <mergeCell ref="O289:Q289"/>
    <mergeCell ref="F296:L296"/>
    <mergeCell ref="O296:Q296"/>
    <mergeCell ref="G282:L282"/>
    <mergeCell ref="O282:Q282"/>
    <mergeCell ref="G290:L290"/>
    <mergeCell ref="O290:Q290"/>
    <mergeCell ref="F317:L317"/>
    <mergeCell ref="O317:Q317"/>
    <mergeCell ref="F324:L324"/>
    <mergeCell ref="O324:Q324"/>
    <mergeCell ref="F330:L330"/>
    <mergeCell ref="O330:Q330"/>
    <mergeCell ref="G318:L318"/>
    <mergeCell ref="O318:Q318"/>
    <mergeCell ref="G325:L325"/>
    <mergeCell ref="O325:Q325"/>
    <mergeCell ref="F342:L342"/>
    <mergeCell ref="O342:Q342"/>
    <mergeCell ref="G11:L11"/>
    <mergeCell ref="O11:Q11"/>
    <mergeCell ref="G15:L15"/>
    <mergeCell ref="O15:Q15"/>
    <mergeCell ref="G25:L25"/>
    <mergeCell ref="O25:Q25"/>
    <mergeCell ref="G28:L28"/>
    <mergeCell ref="O28:Q28"/>
    <mergeCell ref="H51:L51"/>
    <mergeCell ref="O51:Q51"/>
    <mergeCell ref="G34:L34"/>
    <mergeCell ref="O34:Q34"/>
    <mergeCell ref="G38:L38"/>
    <mergeCell ref="O38:Q38"/>
    <mergeCell ref="G42:L42"/>
    <mergeCell ref="O42:Q42"/>
    <mergeCell ref="I59:L59"/>
    <mergeCell ref="O59:Q59"/>
    <mergeCell ref="I60:L60"/>
    <mergeCell ref="O60:Q60"/>
    <mergeCell ref="G46:L46"/>
    <mergeCell ref="O46:Q46"/>
    <mergeCell ref="G50:L50"/>
    <mergeCell ref="O50:Q50"/>
    <mergeCell ref="G53:L53"/>
    <mergeCell ref="O53:Q53"/>
    <mergeCell ref="G72:L72"/>
    <mergeCell ref="O72:Q72"/>
    <mergeCell ref="G79:L79"/>
    <mergeCell ref="O79:Q79"/>
    <mergeCell ref="H68:L68"/>
    <mergeCell ref="O68:Q68"/>
    <mergeCell ref="H70:L70"/>
    <mergeCell ref="O70:Q70"/>
    <mergeCell ref="G98:L98"/>
    <mergeCell ref="O98:Q98"/>
    <mergeCell ref="G102:L102"/>
    <mergeCell ref="O102:Q102"/>
    <mergeCell ref="H93:L93"/>
    <mergeCell ref="O93:Q93"/>
    <mergeCell ref="H95:L95"/>
    <mergeCell ref="O95:Q95"/>
    <mergeCell ref="G117:L117"/>
    <mergeCell ref="O117:Q117"/>
    <mergeCell ref="G121:L121"/>
    <mergeCell ref="O121:Q121"/>
    <mergeCell ref="I119:L119"/>
    <mergeCell ref="O119:Q119"/>
    <mergeCell ref="G143:L143"/>
    <mergeCell ref="O143:Q143"/>
    <mergeCell ref="H141:L141"/>
    <mergeCell ref="O141:Q141"/>
    <mergeCell ref="I137:L137"/>
    <mergeCell ref="O137:Q137"/>
    <mergeCell ref="F139:L139"/>
    <mergeCell ref="O139:Q139"/>
    <mergeCell ref="B169:L169"/>
    <mergeCell ref="O169:Q169"/>
    <mergeCell ref="G154:L154"/>
    <mergeCell ref="O154:Q154"/>
    <mergeCell ref="G158:L158"/>
    <mergeCell ref="O158:Q158"/>
    <mergeCell ref="G161:L161"/>
    <mergeCell ref="O161:Q161"/>
    <mergeCell ref="H155:L155"/>
    <mergeCell ref="O155:Q155"/>
    <mergeCell ref="G171:L171"/>
    <mergeCell ref="O171:Q171"/>
    <mergeCell ref="G174:L174"/>
    <mergeCell ref="O174:Q174"/>
    <mergeCell ref="I173:L173"/>
    <mergeCell ref="O173:Q173"/>
    <mergeCell ref="G209:L209"/>
    <mergeCell ref="O209:Q209"/>
    <mergeCell ref="I197:L197"/>
    <mergeCell ref="O197:Q197"/>
    <mergeCell ref="I204:L204"/>
    <mergeCell ref="O204:Q204"/>
    <mergeCell ref="F208:L208"/>
    <mergeCell ref="O208:Q208"/>
    <mergeCell ref="G243:L243"/>
    <mergeCell ref="O243:Q243"/>
    <mergeCell ref="G260:L260"/>
    <mergeCell ref="O260:Q260"/>
    <mergeCell ref="I234:L234"/>
    <mergeCell ref="O234:Q234"/>
    <mergeCell ref="I235:L235"/>
    <mergeCell ref="O235:Q235"/>
    <mergeCell ref="F242:L242"/>
    <mergeCell ref="O242:Q242"/>
    <mergeCell ref="G266:L266"/>
    <mergeCell ref="O266:Q266"/>
    <mergeCell ref="G271:L271"/>
    <mergeCell ref="O271:Q271"/>
    <mergeCell ref="G277:L277"/>
    <mergeCell ref="O277:Q277"/>
    <mergeCell ref="I268:L268"/>
    <mergeCell ref="O268:Q268"/>
    <mergeCell ref="I269:L269"/>
    <mergeCell ref="O269:Q269"/>
    <mergeCell ref="G311:L311"/>
    <mergeCell ref="O311:Q311"/>
    <mergeCell ref="I304:L304"/>
    <mergeCell ref="O304:Q304"/>
    <mergeCell ref="I308:L308"/>
    <mergeCell ref="O308:Q308"/>
    <mergeCell ref="G331:L331"/>
    <mergeCell ref="O331:Q331"/>
    <mergeCell ref="G336:L336"/>
    <mergeCell ref="O336:Q336"/>
    <mergeCell ref="G343:L343"/>
    <mergeCell ref="O343:Q343"/>
    <mergeCell ref="I335:L335"/>
    <mergeCell ref="O335:Q335"/>
    <mergeCell ref="I338:L338"/>
    <mergeCell ref="O338:Q338"/>
    <mergeCell ref="G350:L350"/>
    <mergeCell ref="O350:Q350"/>
    <mergeCell ref="H12:L12"/>
    <mergeCell ref="O12:Q12"/>
    <mergeCell ref="H39:L39"/>
    <mergeCell ref="O39:Q39"/>
    <mergeCell ref="H43:L43"/>
    <mergeCell ref="O43:Q43"/>
    <mergeCell ref="H47:L47"/>
    <mergeCell ref="O47:Q47"/>
    <mergeCell ref="H54:L54"/>
    <mergeCell ref="O54:Q54"/>
    <mergeCell ref="H62:L62"/>
    <mergeCell ref="O62:Q62"/>
    <mergeCell ref="H65:L65"/>
    <mergeCell ref="O65:Q65"/>
    <mergeCell ref="I55:L55"/>
    <mergeCell ref="O55:Q55"/>
    <mergeCell ref="H86:L86"/>
    <mergeCell ref="O86:Q86"/>
    <mergeCell ref="H91:L91"/>
    <mergeCell ref="O91:Q91"/>
    <mergeCell ref="I87:L87"/>
    <mergeCell ref="O87:Q87"/>
    <mergeCell ref="G90:L90"/>
    <mergeCell ref="O90:Q90"/>
    <mergeCell ref="H106:L106"/>
    <mergeCell ref="O106:Q106"/>
    <mergeCell ref="I100:L100"/>
    <mergeCell ref="O100:Q100"/>
    <mergeCell ref="I104:L104"/>
    <mergeCell ref="O104:Q104"/>
    <mergeCell ref="G105:L105"/>
    <mergeCell ref="O105:Q105"/>
    <mergeCell ref="H109:L109"/>
    <mergeCell ref="O109:Q109"/>
    <mergeCell ref="H114:L114"/>
    <mergeCell ref="O114:Q114"/>
    <mergeCell ref="H118:L118"/>
    <mergeCell ref="O118:Q118"/>
    <mergeCell ref="G113:L113"/>
    <mergeCell ref="O113:Q113"/>
    <mergeCell ref="H122:L122"/>
    <mergeCell ref="O122:Q122"/>
    <mergeCell ref="H127:L127"/>
    <mergeCell ref="O127:Q127"/>
    <mergeCell ref="H136:L136"/>
    <mergeCell ref="O136:Q136"/>
    <mergeCell ref="I123:L123"/>
    <mergeCell ref="O123:Q123"/>
    <mergeCell ref="I128:L128"/>
    <mergeCell ref="O128:Q128"/>
    <mergeCell ref="H144:L144"/>
    <mergeCell ref="O144:Q144"/>
    <mergeCell ref="H148:L148"/>
    <mergeCell ref="O148:Q148"/>
    <mergeCell ref="H151:L151"/>
    <mergeCell ref="O151:Q151"/>
    <mergeCell ref="G150:L150"/>
    <mergeCell ref="O150:Q150"/>
    <mergeCell ref="H167:L167"/>
    <mergeCell ref="O167:Q167"/>
    <mergeCell ref="H172:L172"/>
    <mergeCell ref="O172:Q172"/>
    <mergeCell ref="I163:L163"/>
    <mergeCell ref="O163:Q163"/>
    <mergeCell ref="I168:L168"/>
    <mergeCell ref="O168:Q168"/>
    <mergeCell ref="G166:L166"/>
    <mergeCell ref="O166:Q166"/>
    <mergeCell ref="H175:L175"/>
    <mergeCell ref="O175:Q175"/>
    <mergeCell ref="H177:L177"/>
    <mergeCell ref="O177:Q177"/>
    <mergeCell ref="H184:L184"/>
    <mergeCell ref="O184:Q184"/>
    <mergeCell ref="I176:L176"/>
    <mergeCell ref="O176:Q176"/>
    <mergeCell ref="H193:L193"/>
    <mergeCell ref="O193:Q193"/>
    <mergeCell ref="H196:L196"/>
    <mergeCell ref="O196:Q196"/>
    <mergeCell ref="I194:L194"/>
    <mergeCell ref="O194:Q194"/>
    <mergeCell ref="G195:L195"/>
    <mergeCell ref="O195:Q195"/>
    <mergeCell ref="H215:L215"/>
    <mergeCell ref="O215:Q215"/>
    <mergeCell ref="H222:L222"/>
    <mergeCell ref="O222:Q222"/>
    <mergeCell ref="H275:L275"/>
    <mergeCell ref="O275:Q275"/>
    <mergeCell ref="I216:L216"/>
    <mergeCell ref="O216:Q216"/>
    <mergeCell ref="I223:L223"/>
    <mergeCell ref="O223:Q223"/>
    <mergeCell ref="H293:L293"/>
    <mergeCell ref="O293:Q293"/>
    <mergeCell ref="I285:L285"/>
    <mergeCell ref="O285:Q285"/>
    <mergeCell ref="I292:L292"/>
    <mergeCell ref="O292:Q292"/>
    <mergeCell ref="E288:L288"/>
    <mergeCell ref="O288:Q288"/>
    <mergeCell ref="C287:L287"/>
    <mergeCell ref="O287:Q287"/>
    <mergeCell ref="H298:L298"/>
    <mergeCell ref="O298:Q298"/>
    <mergeCell ref="H301:L301"/>
    <mergeCell ref="O301:Q301"/>
    <mergeCell ref="H303:L303"/>
    <mergeCell ref="O303:Q303"/>
    <mergeCell ref="G300:L300"/>
    <mergeCell ref="O300:Q300"/>
    <mergeCell ref="H312:L312"/>
    <mergeCell ref="O312:Q312"/>
    <mergeCell ref="H319:L319"/>
    <mergeCell ref="O319:Q319"/>
    <mergeCell ref="H321:L321"/>
    <mergeCell ref="O321:Q321"/>
    <mergeCell ref="I320:L320"/>
    <mergeCell ref="O320:Q320"/>
    <mergeCell ref="I13:L13"/>
    <mergeCell ref="O13:Q13"/>
    <mergeCell ref="I16:L16"/>
    <mergeCell ref="O16:Q16"/>
    <mergeCell ref="I17:L17"/>
    <mergeCell ref="O17:Q17"/>
    <mergeCell ref="H348:L348"/>
    <mergeCell ref="O348:Q348"/>
    <mergeCell ref="H351:L351"/>
    <mergeCell ref="O351:Q351"/>
    <mergeCell ref="H326:L326"/>
    <mergeCell ref="O326:Q326"/>
    <mergeCell ref="H328:L328"/>
    <mergeCell ref="O328:Q328"/>
    <mergeCell ref="I26:L26"/>
    <mergeCell ref="O26:Q26"/>
    <mergeCell ref="I18:L18"/>
    <mergeCell ref="O18:Q18"/>
    <mergeCell ref="I20:L20"/>
    <mergeCell ref="O20:Q20"/>
    <mergeCell ref="I21:L21"/>
    <mergeCell ref="O21:Q21"/>
    <mergeCell ref="I35:L35"/>
    <mergeCell ref="O35:Q35"/>
    <mergeCell ref="I27:L27"/>
    <mergeCell ref="O27:Q27"/>
    <mergeCell ref="I29:L29"/>
    <mergeCell ref="O29:Q29"/>
    <mergeCell ref="I30:L30"/>
    <mergeCell ref="O30:Q30"/>
    <mergeCell ref="I44:L44"/>
    <mergeCell ref="O44:Q44"/>
    <mergeCell ref="I48:L48"/>
    <mergeCell ref="O48:Q48"/>
    <mergeCell ref="I52:L52"/>
    <mergeCell ref="O52:Q52"/>
    <mergeCell ref="I75:L75"/>
    <mergeCell ref="O75:Q75"/>
    <mergeCell ref="I66:L66"/>
    <mergeCell ref="O66:Q66"/>
    <mergeCell ref="I69:L69"/>
    <mergeCell ref="O69:Q69"/>
    <mergeCell ref="G67:L67"/>
    <mergeCell ref="O67:Q67"/>
    <mergeCell ref="I96:L96"/>
    <mergeCell ref="O96:Q96"/>
    <mergeCell ref="I76:L76"/>
    <mergeCell ref="O76:Q76"/>
    <mergeCell ref="I81:L81"/>
    <mergeCell ref="O81:Q81"/>
    <mergeCell ref="I83:L83"/>
    <mergeCell ref="O83:Q83"/>
    <mergeCell ref="H82:L82"/>
    <mergeCell ref="O82:Q82"/>
    <mergeCell ref="I107:L107"/>
    <mergeCell ref="O107:Q107"/>
    <mergeCell ref="I110:L110"/>
    <mergeCell ref="O110:Q110"/>
    <mergeCell ref="I115:L115"/>
    <mergeCell ref="O115:Q115"/>
    <mergeCell ref="I132:L132"/>
    <mergeCell ref="O132:Q132"/>
    <mergeCell ref="I133:L133"/>
    <mergeCell ref="O133:Q133"/>
    <mergeCell ref="I134:L134"/>
    <mergeCell ref="O134:Q134"/>
    <mergeCell ref="I152:L152"/>
    <mergeCell ref="O152:Q152"/>
    <mergeCell ref="I156:L156"/>
    <mergeCell ref="O156:Q156"/>
    <mergeCell ref="I160:L160"/>
    <mergeCell ref="O160:Q160"/>
    <mergeCell ref="I190:L190"/>
    <mergeCell ref="O190:Q190"/>
    <mergeCell ref="I182:L182"/>
    <mergeCell ref="O182:Q182"/>
    <mergeCell ref="I183:L183"/>
    <mergeCell ref="O183:Q183"/>
    <mergeCell ref="I185:L185"/>
    <mergeCell ref="O185:Q185"/>
    <mergeCell ref="H189:L189"/>
    <mergeCell ref="O189:Q189"/>
    <mergeCell ref="I205:L205"/>
    <mergeCell ref="O205:Q205"/>
    <mergeCell ref="I206:L206"/>
    <mergeCell ref="O206:Q206"/>
    <mergeCell ref="I211:L211"/>
    <mergeCell ref="O211:Q211"/>
    <mergeCell ref="I225:L225"/>
    <mergeCell ref="O225:Q225"/>
    <mergeCell ref="I226:L226"/>
    <mergeCell ref="O226:Q226"/>
    <mergeCell ref="I227:L227"/>
    <mergeCell ref="O227:Q227"/>
    <mergeCell ref="I246:L246"/>
    <mergeCell ref="O246:Q246"/>
    <mergeCell ref="I237:L237"/>
    <mergeCell ref="O237:Q237"/>
    <mergeCell ref="I238:L238"/>
    <mergeCell ref="O238:Q238"/>
    <mergeCell ref="I240:L240"/>
    <mergeCell ref="O240:Q240"/>
    <mergeCell ref="I251:L251"/>
    <mergeCell ref="O251:Q251"/>
    <mergeCell ref="I252:L252"/>
    <mergeCell ref="O252:Q252"/>
    <mergeCell ref="I254:L254"/>
    <mergeCell ref="O254:Q254"/>
    <mergeCell ref="I255:L255"/>
    <mergeCell ref="O255:Q255"/>
    <mergeCell ref="I257:L257"/>
    <mergeCell ref="O257:Q257"/>
    <mergeCell ref="I258:L258"/>
    <mergeCell ref="O258:Q258"/>
    <mergeCell ref="I264:L264"/>
    <mergeCell ref="O264:Q264"/>
    <mergeCell ref="I284:L284"/>
    <mergeCell ref="O284:Q284"/>
    <mergeCell ref="I272:L272"/>
    <mergeCell ref="O272:Q272"/>
    <mergeCell ref="I273:L273"/>
    <mergeCell ref="O273:Q273"/>
    <mergeCell ref="I274:L274"/>
    <mergeCell ref="O274:Q274"/>
    <mergeCell ref="H278:L278"/>
    <mergeCell ref="O278:Q278"/>
    <mergeCell ref="I294:L294"/>
    <mergeCell ref="O294:Q294"/>
    <mergeCell ref="I299:L299"/>
    <mergeCell ref="O299:Q299"/>
    <mergeCell ref="I302:L302"/>
    <mergeCell ref="O302:Q302"/>
    <mergeCell ref="I329:L329"/>
    <mergeCell ref="O329:Q329"/>
    <mergeCell ref="I309:L309"/>
    <mergeCell ref="O309:Q309"/>
    <mergeCell ref="I310:L310"/>
    <mergeCell ref="O310:Q310"/>
    <mergeCell ref="I313:L313"/>
    <mergeCell ref="O313:Q313"/>
    <mergeCell ref="I346:L346"/>
    <mergeCell ref="O346:Q346"/>
    <mergeCell ref="I347:L347"/>
    <mergeCell ref="O347:Q347"/>
    <mergeCell ref="I142:L142"/>
    <mergeCell ref="O142:Q142"/>
    <mergeCell ref="I23:L23"/>
    <mergeCell ref="O23:Q23"/>
    <mergeCell ref="I24:L24"/>
    <mergeCell ref="O24:Q24"/>
    <mergeCell ref="I32:L32"/>
    <mergeCell ref="O32:Q32"/>
    <mergeCell ref="I33:L33"/>
    <mergeCell ref="O33:Q33"/>
    <mergeCell ref="I36:L36"/>
    <mergeCell ref="O36:Q36"/>
    <mergeCell ref="I40:L40"/>
    <mergeCell ref="O40:Q40"/>
    <mergeCell ref="I58:L58"/>
    <mergeCell ref="O58:Q58"/>
    <mergeCell ref="G57:L57"/>
    <mergeCell ref="O57:Q57"/>
    <mergeCell ref="B63:L63"/>
    <mergeCell ref="O63:Q63"/>
    <mergeCell ref="G61:L61"/>
    <mergeCell ref="O61:Q61"/>
    <mergeCell ref="G64:L64"/>
    <mergeCell ref="O64:Q64"/>
    <mergeCell ref="I71:L71"/>
    <mergeCell ref="O71:Q71"/>
    <mergeCell ref="I74:L74"/>
    <mergeCell ref="O74:Q74"/>
    <mergeCell ref="H80:L80"/>
    <mergeCell ref="O80:Q80"/>
    <mergeCell ref="I92:L92"/>
    <mergeCell ref="O92:Q92"/>
    <mergeCell ref="I94:L94"/>
    <mergeCell ref="O94:Q94"/>
    <mergeCell ref="H99:L99"/>
    <mergeCell ref="O99:Q99"/>
    <mergeCell ref="H103:L103"/>
    <mergeCell ref="O103:Q103"/>
    <mergeCell ref="F125:L125"/>
    <mergeCell ref="O125:Q125"/>
    <mergeCell ref="F129:L129"/>
    <mergeCell ref="O129:Q129"/>
    <mergeCell ref="G135:L135"/>
    <mergeCell ref="O135:Q135"/>
    <mergeCell ref="G140:L140"/>
    <mergeCell ref="O140:Q140"/>
    <mergeCell ref="I145:L145"/>
    <mergeCell ref="O145:Q145"/>
    <mergeCell ref="I149:L149"/>
    <mergeCell ref="O149:Q149"/>
    <mergeCell ref="H162:L162"/>
    <mergeCell ref="O162:Q162"/>
    <mergeCell ref="H159:L159"/>
    <mergeCell ref="O159:Q159"/>
    <mergeCell ref="I178:L178"/>
    <mergeCell ref="O178:Q178"/>
    <mergeCell ref="I187:L187"/>
    <mergeCell ref="O187:Q187"/>
    <mergeCell ref="I188:L188"/>
    <mergeCell ref="O188:Q188"/>
    <mergeCell ref="G203:L203"/>
    <mergeCell ref="O203:Q203"/>
    <mergeCell ref="G232:L232"/>
    <mergeCell ref="O232:Q232"/>
    <mergeCell ref="C229:L229"/>
    <mergeCell ref="O229:Q229"/>
    <mergeCell ref="I241:L241"/>
    <mergeCell ref="O241:Q241"/>
    <mergeCell ref="I245:L245"/>
    <mergeCell ref="O245:Q245"/>
    <mergeCell ref="I262:L262"/>
    <mergeCell ref="O262:Q262"/>
    <mergeCell ref="I263:L263"/>
    <mergeCell ref="O263:Q263"/>
    <mergeCell ref="I276:L276"/>
    <mergeCell ref="O276:Q276"/>
    <mergeCell ref="I279:L279"/>
    <mergeCell ref="O279:Q279"/>
    <mergeCell ref="H291:L291"/>
    <mergeCell ref="O291:Q291"/>
    <mergeCell ref="G306:L306"/>
    <mergeCell ref="O306:Q306"/>
    <mergeCell ref="I322:L322"/>
    <mergeCell ref="O322:Q322"/>
    <mergeCell ref="I327:L327"/>
    <mergeCell ref="O327:Q327"/>
    <mergeCell ref="I333:L333"/>
    <mergeCell ref="O333:Q333"/>
    <mergeCell ref="I334:L334"/>
    <mergeCell ref="O334:Q334"/>
    <mergeCell ref="I345:L345"/>
    <mergeCell ref="O345:Q345"/>
    <mergeCell ref="H337:L337"/>
    <mergeCell ref="O337:Q337"/>
    <mergeCell ref="I349:L349"/>
    <mergeCell ref="O349:Q349"/>
    <mergeCell ref="I352:L352"/>
    <mergeCell ref="O352:Q352"/>
  </mergeCells>
  <pageMargins left="0.78740157480314965" right="0.39370078740157483" top="0.39370078740157483" bottom="0.39370078740157483" header="0.39370078740157483" footer="0.39370078740157483"/>
  <pageSetup paperSize="9" scale="58" fitToHeight="0" orientation="portrait" r:id="rId1"/>
  <headerFooter alignWithMargins="0"/>
  <rowBreaks count="1" manualBreakCount="1">
    <brk id="3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Лимиты БО (поквартально)</vt:lpstr>
      <vt:lpstr>'Лимиты БО (поквартально)'!Заголовки_для_печати</vt:lpstr>
    </vt:vector>
  </TitlesOfParts>
  <Company>ФУ АМООР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Шмойлова</dc:creator>
  <cp:lastModifiedBy>Шмойлова</cp:lastModifiedBy>
  <cp:lastPrinted>2015-02-17T11:42:42Z</cp:lastPrinted>
  <dcterms:created xsi:type="dcterms:W3CDTF">2015-02-17T07:34:13Z</dcterms:created>
  <dcterms:modified xsi:type="dcterms:W3CDTF">2015-02-17T11:43:47Z</dcterms:modified>
</cp:coreProperties>
</file>